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SCRD\1. DOCUMENTOS\2026\PCR\"/>
    </mc:Choice>
  </mc:AlternateContent>
  <bookViews>
    <workbookView xWindow="0" yWindow="0" windowWidth="20490" windowHeight="7200" tabRatio="714"/>
  </bookViews>
  <sheets>
    <sheet name="Instructivo" sheetId="1" r:id="rId1"/>
    <sheet name="1.Presupuesto" sheetId="3" r:id="rId2"/>
    <sheet name="2.Base general" sheetId="4" r:id="rId3"/>
    <sheet name="3.Detalle de pagos LEP" sheetId="5" r:id="rId4"/>
    <sheet name="4.Resumen INFORME" sheetId="6" r:id="rId5"/>
    <sheet name="5.Gráficas" sheetId="7" r:id="rId6"/>
  </sheets>
  <definedNames>
    <definedName name="__xlfn_IFERROR">#REF!</definedName>
    <definedName name="_FilterDatabase_0" localSheetId="3">'3.Detalle de pagos LEP'!$B$2:$M$27</definedName>
    <definedName name="_FilterDatabase_0_0" localSheetId="3">'3.Detalle de pagos LEP'!$B$2:$M$27</definedName>
    <definedName name="_FilterDatabase_0_0_0" localSheetId="3">'3.Detalle de pagos LEP'!$B$2:$M$27</definedName>
    <definedName name="_FilterDatabase_0_0_0_0" localSheetId="3">'3.Detalle de pagos LEP'!$B$2:$M$27</definedName>
    <definedName name="Alimentacion">#REF!</definedName>
    <definedName name="Alojamiento">#REF!</definedName>
    <definedName name="Alquiler">#REF!</definedName>
    <definedName name="Divulgacion">#REF!</definedName>
    <definedName name="Duplicacion">#REF!</definedName>
    <definedName name="Logistica">#REF!</definedName>
    <definedName name="Materiales">#REF!</definedName>
    <definedName name="Personal">#REF!</definedName>
    <definedName name="Piezas">#REF!</definedName>
    <definedName name="Print_Area_0" localSheetId="3">'3.Detalle de pagos LEP'!$B$2:$M$27</definedName>
    <definedName name="Print_Area_0_0" localSheetId="3">'3.Detalle de pagos LEP'!$B$2:$M$27</definedName>
    <definedName name="Print_Area_0_0_0" localSheetId="3">'3.Detalle de pagos LEP'!$B$2:$M$27</definedName>
    <definedName name="Print_Area_0_0_0_0" localSheetId="3">'3.Detalle de pagos LEP'!$B$2:$M$27</definedName>
    <definedName name="Produccion">#REF!</definedName>
    <definedName name="RA">#REF!</definedName>
    <definedName name="Recurso">#REF!</definedName>
    <definedName name="Subgastos">#REF!</definedName>
    <definedName name="tipodoc">#REF!</definedName>
    <definedName name="tipogasto">#REF!</definedName>
    <definedName name="Total">#REF!</definedName>
    <definedName name="Total1">#REF!</definedName>
    <definedName name="Tramites">#REF!</definedName>
    <definedName name="Transporte">#REF!</definedName>
    <definedName name="Vigilanc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ZvliMz9oWzdmg+6xSU/2mxM4vrJgWeI9u1KFdvkf1QU="/>
    </ext>
  </extLst>
</workbook>
</file>

<file path=xl/calcChain.xml><?xml version="1.0" encoding="utf-8"?>
<calcChain xmlns="http://schemas.openxmlformats.org/spreadsheetml/2006/main">
  <c r="Q3" i="5" l="1"/>
  <c r="R3" i="5"/>
  <c r="S3" i="5"/>
  <c r="T3" i="5"/>
  <c r="Q4" i="5"/>
  <c r="R4" i="5"/>
  <c r="S4" i="5"/>
  <c r="T4" i="5"/>
  <c r="Q5" i="5"/>
  <c r="R5" i="5"/>
  <c r="S5" i="5"/>
  <c r="T5" i="5"/>
  <c r="Q6" i="5"/>
  <c r="R6" i="5"/>
  <c r="S6" i="5"/>
  <c r="T6" i="5"/>
  <c r="Q7" i="5"/>
  <c r="R7" i="5"/>
  <c r="S7" i="5"/>
  <c r="T7" i="5"/>
  <c r="Q8" i="5"/>
  <c r="R8" i="5"/>
  <c r="S8" i="5"/>
  <c r="T8" i="5"/>
  <c r="Q9" i="5"/>
  <c r="R9" i="5"/>
  <c r="S9" i="5"/>
  <c r="T9" i="5"/>
  <c r="Q10" i="5"/>
  <c r="R10" i="5"/>
  <c r="S10" i="5"/>
  <c r="T10" i="5"/>
  <c r="Q11" i="5"/>
  <c r="R11" i="5"/>
  <c r="S11" i="5"/>
  <c r="T11" i="5"/>
  <c r="Q12" i="5"/>
  <c r="R12" i="5"/>
  <c r="S12" i="5"/>
  <c r="T12" i="5"/>
  <c r="Q13" i="5"/>
  <c r="R13" i="5"/>
  <c r="S13" i="5"/>
  <c r="T13" i="5"/>
  <c r="Q14" i="5"/>
  <c r="R14" i="5"/>
  <c r="S14" i="5"/>
  <c r="T14" i="5"/>
  <c r="Q15" i="5"/>
  <c r="R15" i="5"/>
  <c r="S15" i="5"/>
  <c r="T15" i="5"/>
  <c r="Q16" i="5"/>
  <c r="R16" i="5"/>
  <c r="S16" i="5"/>
  <c r="T16" i="5"/>
  <c r="Q17" i="5"/>
  <c r="R17" i="5"/>
  <c r="S17" i="5"/>
  <c r="T17" i="5"/>
  <c r="Q18" i="5"/>
  <c r="R18" i="5"/>
  <c r="S18" i="5"/>
  <c r="T18" i="5"/>
  <c r="Q19" i="5"/>
  <c r="R19" i="5"/>
  <c r="S19" i="5"/>
  <c r="T19" i="5"/>
  <c r="Q20" i="5"/>
  <c r="R20" i="5"/>
  <c r="S20" i="5"/>
  <c r="T20" i="5"/>
  <c r="Q21" i="5"/>
  <c r="R21" i="5"/>
  <c r="S21" i="5"/>
  <c r="T21" i="5"/>
  <c r="Q22" i="5"/>
  <c r="R22" i="5"/>
  <c r="S22" i="5"/>
  <c r="T22" i="5"/>
  <c r="Q23" i="5"/>
  <c r="R23" i="5"/>
  <c r="S23" i="5"/>
  <c r="T23" i="5"/>
  <c r="Q24" i="5"/>
  <c r="R24" i="5"/>
  <c r="S24" i="5"/>
  <c r="T24" i="5"/>
  <c r="Q25" i="5"/>
  <c r="R25" i="5"/>
  <c r="S25" i="5"/>
  <c r="T25" i="5"/>
  <c r="Q26" i="5"/>
  <c r="R26" i="5"/>
  <c r="S26" i="5"/>
  <c r="T26" i="5"/>
  <c r="Q27" i="5"/>
  <c r="R27" i="5"/>
  <c r="S27" i="5"/>
  <c r="T27" i="5"/>
  <c r="T2" i="5"/>
  <c r="R2" i="5"/>
  <c r="S2" i="5"/>
  <c r="Q2" i="5"/>
  <c r="J4" i="7"/>
  <c r="I4" i="7"/>
  <c r="E15" i="6"/>
  <c r="B15" i="6"/>
  <c r="E14" i="6"/>
  <c r="E17" i="6" s="1"/>
  <c r="F14" i="6" s="1"/>
  <c r="B14" i="6"/>
  <c r="X27" i="5"/>
  <c r="W27" i="5"/>
  <c r="V27" i="5"/>
  <c r="U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X26" i="5"/>
  <c r="W26" i="5"/>
  <c r="V26" i="5"/>
  <c r="U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X25" i="5"/>
  <c r="W25" i="5"/>
  <c r="V25" i="5"/>
  <c r="U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X24" i="5"/>
  <c r="W24" i="5"/>
  <c r="V24" i="5"/>
  <c r="U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X23" i="5"/>
  <c r="W23" i="5"/>
  <c r="V23" i="5"/>
  <c r="U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X22" i="5"/>
  <c r="W22" i="5"/>
  <c r="V22" i="5"/>
  <c r="U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X21" i="5"/>
  <c r="W21" i="5"/>
  <c r="V21" i="5"/>
  <c r="U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X20" i="5"/>
  <c r="W20" i="5"/>
  <c r="V20" i="5"/>
  <c r="U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X19" i="5"/>
  <c r="W19" i="5"/>
  <c r="V19" i="5"/>
  <c r="U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X18" i="5"/>
  <c r="W18" i="5"/>
  <c r="V18" i="5"/>
  <c r="U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X17" i="5"/>
  <c r="W17" i="5"/>
  <c r="V17" i="5"/>
  <c r="U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X16" i="5"/>
  <c r="W16" i="5"/>
  <c r="V16" i="5"/>
  <c r="U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X15" i="5"/>
  <c r="W15" i="5"/>
  <c r="V15" i="5"/>
  <c r="U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X14" i="5"/>
  <c r="W14" i="5"/>
  <c r="V14" i="5"/>
  <c r="U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X13" i="5"/>
  <c r="W13" i="5"/>
  <c r="V13" i="5"/>
  <c r="U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X12" i="5"/>
  <c r="W12" i="5"/>
  <c r="V12" i="5"/>
  <c r="U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X11" i="5"/>
  <c r="W11" i="5"/>
  <c r="V11" i="5"/>
  <c r="U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X10" i="5"/>
  <c r="W10" i="5"/>
  <c r="V10" i="5"/>
  <c r="U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X9" i="5"/>
  <c r="W9" i="5"/>
  <c r="V9" i="5"/>
  <c r="U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X8" i="5"/>
  <c r="W8" i="5"/>
  <c r="V8" i="5"/>
  <c r="U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X7" i="5"/>
  <c r="W7" i="5"/>
  <c r="V7" i="5"/>
  <c r="U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X6" i="5"/>
  <c r="W6" i="5"/>
  <c r="V6" i="5"/>
  <c r="U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X5" i="5"/>
  <c r="W5" i="5"/>
  <c r="V5" i="5"/>
  <c r="U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X4" i="5"/>
  <c r="W4" i="5"/>
  <c r="V4" i="5"/>
  <c r="U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X3" i="5"/>
  <c r="W3" i="5"/>
  <c r="V3" i="5"/>
  <c r="U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B3" i="5"/>
  <c r="X2" i="5"/>
  <c r="W2" i="5"/>
  <c r="V2" i="5"/>
  <c r="U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G14" i="6" s="1"/>
  <c r="AY40" i="4"/>
  <c r="F4" i="7" s="1"/>
  <c r="AW40" i="4"/>
  <c r="I3" i="7" s="1"/>
  <c r="AM40" i="4"/>
  <c r="AL40" i="4"/>
  <c r="D4" i="7" s="1"/>
  <c r="AK40" i="4"/>
  <c r="AF40" i="4"/>
  <c r="AE40" i="4"/>
  <c r="AD40" i="4"/>
  <c r="Y40" i="4"/>
  <c r="B4" i="7" s="1"/>
  <c r="X40" i="4"/>
  <c r="W40" i="4"/>
  <c r="AI39" i="4"/>
  <c r="AI38" i="4"/>
  <c r="AI37" i="4"/>
  <c r="AI36" i="4"/>
  <c r="AI35" i="4"/>
  <c r="AI34" i="4"/>
  <c r="AI33" i="4"/>
  <c r="AI32" i="4"/>
  <c r="AI31" i="4"/>
  <c r="AI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B11" i="3"/>
  <c r="M29" i="5" l="1"/>
  <c r="G29" i="5"/>
  <c r="W29" i="5"/>
  <c r="AI40" i="4"/>
  <c r="I29" i="5"/>
  <c r="U29" i="5"/>
  <c r="E19" i="6" s="1"/>
  <c r="J29" i="5"/>
  <c r="N29" i="5"/>
  <c r="C4" i="7"/>
  <c r="K29" i="5"/>
  <c r="O29" i="5"/>
  <c r="G15" i="6"/>
  <c r="I15" i="6" s="1"/>
  <c r="H14" i="6"/>
  <c r="F15" i="6"/>
  <c r="F17" i="6" s="1"/>
  <c r="J3" i="7"/>
  <c r="E4" i="7"/>
  <c r="G3" i="7" s="1"/>
  <c r="I14" i="6"/>
  <c r="G17" i="6" l="1"/>
  <c r="I17" i="6" s="1"/>
  <c r="H15" i="6"/>
  <c r="H17" i="6" s="1"/>
</calcChain>
</file>

<file path=xl/sharedStrings.xml><?xml version="1.0" encoding="utf-8"?>
<sst xmlns="http://schemas.openxmlformats.org/spreadsheetml/2006/main" count="139" uniqueCount="119">
  <si>
    <t>ORDEN PARA EL DILIGENCIAMIENTO DEL FORMATO</t>
  </si>
  <si>
    <t>HOJA - 1.Presupuesto</t>
  </si>
  <si>
    <t>HOJA - 2.Base general</t>
  </si>
  <si>
    <t>HOJA - 3. Detalle de pagos LEP</t>
  </si>
  <si>
    <r>
      <rPr>
        <sz val="12"/>
        <color theme="1"/>
        <rFont val="Calibri"/>
      </rPr>
      <t xml:space="preserve">Esta </t>
    </r>
    <r>
      <rPr>
        <b/>
        <sz val="12"/>
        <color theme="1"/>
        <rFont val="Calibri"/>
      </rPr>
      <t>hoja está protegida y no permite modificación</t>
    </r>
    <r>
      <rPr>
        <sz val="12"/>
        <color theme="1"/>
        <rFont val="Calibri"/>
      </rPr>
      <t>. Si requiere algún ajuste, debe comunicarse con el equipo LEP de la SCRD para dar los permisos correspondientes o colaborar con la modificación.</t>
    </r>
  </si>
  <si>
    <t>HOJA - 4.Resumen INFORME</t>
  </si>
  <si>
    <t>HOJA - 5.Gráficas</t>
  </si>
  <si>
    <r>
      <rPr>
        <sz val="12"/>
        <color theme="1"/>
        <rFont val="Calibri"/>
      </rPr>
      <t xml:space="preserve">Esta hoja tiene vinculada la información de la sección de pagos diligenciada en </t>
    </r>
    <r>
      <rPr>
        <b/>
        <sz val="12"/>
        <color theme="1"/>
        <rFont val="Calibri"/>
      </rPr>
      <t>2.Base general</t>
    </r>
    <r>
      <rPr>
        <sz val="12"/>
        <color theme="1"/>
        <rFont val="Calibri"/>
      </rPr>
      <t xml:space="preserve">, por lo que las gráficas mostrarán el progreso de la ejecución automáticamente. </t>
    </r>
  </si>
  <si>
    <t>ENTIDAD QUE GESTIONA</t>
  </si>
  <si>
    <t>TIPO DE DOCUMENTO</t>
  </si>
  <si>
    <t>PRESUPUESTO</t>
  </si>
  <si>
    <t>NOMBRE DE LA BECA</t>
  </si>
  <si>
    <t>VALOR TOTAL</t>
  </si>
  <si>
    <t>TOTAL</t>
  </si>
  <si>
    <t>INFORMACIÓN BECAS LEP</t>
  </si>
  <si>
    <t>1. DATOS GENERALES</t>
  </si>
  <si>
    <t>2. CRONOGRAMA Y FUENTES DE FINANCIACIÓN</t>
  </si>
  <si>
    <t>¿Cuenta con certificado de Productores -PULEP?</t>
  </si>
  <si>
    <t xml:space="preserve">Porcentaje de ejecución del proyecto
Reporte PULEP
</t>
  </si>
  <si>
    <t>CONTROL DE PAGOS</t>
  </si>
  <si>
    <t>1.1 IDENTIFICACIÓN DEL BENEFICIARIO</t>
  </si>
  <si>
    <t>1.2 IDENTIFICACIÓN DEL PROYECTO</t>
  </si>
  <si>
    <t>1.3 Indicadores</t>
  </si>
  <si>
    <t>2.1 Cronograma ejecucíon del proyecto</t>
  </si>
  <si>
    <t>2.2 Fuentes de financiación</t>
  </si>
  <si>
    <t>Primer desembolso con descuentos</t>
  </si>
  <si>
    <t>Segundo desembolso con descuentos</t>
  </si>
  <si>
    <t>Seguimiento de ejecución</t>
  </si>
  <si>
    <t>Nombre de la BECA LEP</t>
  </si>
  <si>
    <r>
      <rPr>
        <b/>
        <sz val="7"/>
        <color theme="1"/>
        <rFont val="Calibri"/>
      </rPr>
      <t xml:space="preserve">Categoría (si aplica)
</t>
    </r>
    <r>
      <rPr>
        <sz val="7"/>
        <color theme="1"/>
        <rFont val="Calibri"/>
      </rPr>
      <t>Escribir el número y el nombre</t>
    </r>
  </si>
  <si>
    <t xml:space="preserve">Línea </t>
  </si>
  <si>
    <t>Código PULEP</t>
  </si>
  <si>
    <t>Nombre del proponente</t>
  </si>
  <si>
    <t>Tipo de ID</t>
  </si>
  <si>
    <t>No. Identificación</t>
  </si>
  <si>
    <t>Dirección</t>
  </si>
  <si>
    <t>Teléfono fijo</t>
  </si>
  <si>
    <t>Celular</t>
  </si>
  <si>
    <t>Correo electronico</t>
  </si>
  <si>
    <t>Representante de la agrupación
/Representante Legal</t>
  </si>
  <si>
    <t>Nombre del proyecto</t>
  </si>
  <si>
    <t>Linea artistica 
(danza, música, teatro, circo)</t>
  </si>
  <si>
    <t>Nº de artistas beneficiados</t>
  </si>
  <si>
    <t>Nº Asistentes</t>
  </si>
  <si>
    <t>Nº Espectaculos</t>
  </si>
  <si>
    <t>Año de ejecución</t>
  </si>
  <si>
    <t>Fecha de inicio
Fecha estimada inicio (aprobación de poliza - RP)</t>
  </si>
  <si>
    <t>Fecha de finalización
Fecha estimada de finalización (fecha resolución)</t>
  </si>
  <si>
    <t>Valor total del proyecto</t>
  </si>
  <si>
    <t>Vigencia 2024
Recursos de la CPC</t>
  </si>
  <si>
    <t>TOTAL
Fuentes LEP
(Total estímulo)</t>
  </si>
  <si>
    <t>N° RP y fecha</t>
  </si>
  <si>
    <t># Total Pagos</t>
  </si>
  <si>
    <r>
      <rPr>
        <b/>
        <sz val="8"/>
        <color theme="1"/>
        <rFont val="Calibri"/>
      </rPr>
      <t xml:space="preserve">VALOR BRUTO
</t>
    </r>
    <r>
      <rPr>
        <sz val="8"/>
        <color theme="1"/>
        <rFont val="Calibri"/>
      </rPr>
      <t>1er desembolso</t>
    </r>
  </si>
  <si>
    <r>
      <rPr>
        <b/>
        <sz val="8"/>
        <color theme="1"/>
        <rFont val="Calibri, Arial"/>
      </rPr>
      <t>PAGO 1
VALOR NETO</t>
    </r>
  </si>
  <si>
    <t>Valor del Descuento</t>
  </si>
  <si>
    <t>% 
de descuento</t>
  </si>
  <si>
    <t>% 
pagado</t>
  </si>
  <si>
    <t>RECURSOS LEP X GIRAR</t>
  </si>
  <si>
    <t>Fecha pago 1</t>
  </si>
  <si>
    <r>
      <rPr>
        <b/>
        <sz val="8"/>
        <color theme="1"/>
        <rFont val="Calibri"/>
      </rPr>
      <t xml:space="preserve">VALOR BRUTO
</t>
    </r>
    <r>
      <rPr>
        <sz val="8"/>
        <color theme="1"/>
        <rFont val="Calibri"/>
      </rPr>
      <t>2do desembolso</t>
    </r>
  </si>
  <si>
    <r>
      <rPr>
        <b/>
        <sz val="10"/>
        <color theme="1"/>
        <rFont val="Calibri, Arial"/>
      </rPr>
      <t>PAGO 2</t>
    </r>
    <r>
      <rPr>
        <b/>
        <sz val="11"/>
        <color theme="1"/>
        <rFont val="Calibri, Arial"/>
      </rPr>
      <t xml:space="preserve">
</t>
    </r>
    <r>
      <rPr>
        <b/>
        <sz val="7"/>
        <color theme="1"/>
        <rFont val="Calibri, Arial"/>
      </rPr>
      <t>VALOR NETO</t>
    </r>
  </si>
  <si>
    <t>Fecha pago 2</t>
  </si>
  <si>
    <t>Total Bruto pagado a la fecha</t>
  </si>
  <si>
    <t>% Girado a la fecha</t>
  </si>
  <si>
    <t>Saldo por pagar</t>
  </si>
  <si>
    <t>% pendiente x girar</t>
  </si>
  <si>
    <t>N°</t>
  </si>
  <si>
    <t>BENEFICIARIO(A)</t>
  </si>
  <si>
    <t>CÓDIGO PULEP</t>
  </si>
  <si>
    <t>N° DE DOCUMENTO</t>
  </si>
  <si>
    <t>RP</t>
  </si>
  <si>
    <t>PAGO 1
VALOR BRUTO</t>
  </si>
  <si>
    <t>PAGO 1
VALOR NETO</t>
  </si>
  <si>
    <t>Descuento</t>
  </si>
  <si>
    <t>Fecha 1er pago</t>
  </si>
  <si>
    <t>PAGO 2
VALOR BRUTO</t>
  </si>
  <si>
    <t>PAGO 2
VALOR NETO</t>
  </si>
  <si>
    <t>Fecha 2do pago</t>
  </si>
  <si>
    <t>Total pagado a la fecha</t>
  </si>
  <si>
    <t>PERIODO DEL INFORME</t>
  </si>
  <si>
    <t>DEL</t>
  </si>
  <si>
    <t>AL</t>
  </si>
  <si>
    <t>NOMBRE DE LA ENTIDAD ADSCRITA</t>
  </si>
  <si>
    <t>NIT:</t>
  </si>
  <si>
    <t>NÚMERO DEL CONVENIO</t>
  </si>
  <si>
    <t>VIGENCIA</t>
  </si>
  <si>
    <t>INFORME FINANCIERO N°</t>
  </si>
  <si>
    <t>DE</t>
  </si>
  <si>
    <t>TIPO DE INFORME</t>
  </si>
  <si>
    <t>FECHA DE INICIO DE EJECUCIÓN</t>
  </si>
  <si>
    <t>FECHA DE TERMINACIÓN DE EJECUCIÓN</t>
  </si>
  <si>
    <t>PRESUPUESTO DEL PROYECTO</t>
  </si>
  <si>
    <t>VALOR POR BECA</t>
  </si>
  <si>
    <t>%</t>
  </si>
  <si>
    <t>VALOR EJECUTADO</t>
  </si>
  <si>
    <t>% EJECUCIÓN X BECA</t>
  </si>
  <si>
    <t xml:space="preserve">% EJECUCIÓN </t>
  </si>
  <si>
    <t>TOTAL RECURSOS LEP</t>
  </si>
  <si>
    <t>EFECTIVAMENTE PAGADO</t>
  </si>
  <si>
    <t>SUPERVISOR</t>
  </si>
  <si>
    <t xml:space="preserve">C.C.: </t>
  </si>
  <si>
    <t xml:space="preserve">VoBo: </t>
  </si>
  <si>
    <t>Total pagado</t>
  </si>
  <si>
    <t>TOTAL
Fuentes LEP</t>
  </si>
  <si>
    <t>Pago 1</t>
  </si>
  <si>
    <t>Pago 2</t>
  </si>
  <si>
    <t>Total Pagado</t>
  </si>
  <si>
    <t>Tercer desembolso con descuentos</t>
  </si>
  <si>
    <r>
      <rPr>
        <b/>
        <sz val="10"/>
        <color theme="1"/>
        <rFont val="Calibri, Arial"/>
      </rPr>
      <t>PAGO 3</t>
    </r>
    <r>
      <rPr>
        <b/>
        <sz val="11"/>
        <color theme="1"/>
        <rFont val="Calibri, Arial"/>
      </rPr>
      <t xml:space="preserve">
</t>
    </r>
    <r>
      <rPr>
        <b/>
        <sz val="7"/>
        <color theme="1"/>
        <rFont val="Calibri, Arial"/>
      </rPr>
      <t>VALOR NETO</t>
    </r>
  </si>
  <si>
    <r>
      <t>VALOR BRUTO
3er</t>
    </r>
    <r>
      <rPr>
        <sz val="8"/>
        <color theme="1"/>
        <rFont val="Calibri"/>
      </rPr>
      <t xml:space="preserve"> desembolso</t>
    </r>
  </si>
  <si>
    <t>Fecha pago 3</t>
  </si>
  <si>
    <r>
      <t xml:space="preserve">Diríjase a la hoja </t>
    </r>
    <r>
      <rPr>
        <b/>
        <sz val="12"/>
        <color theme="1"/>
        <rFont val="Calibri"/>
      </rPr>
      <t xml:space="preserve">"2.Base general" </t>
    </r>
    <r>
      <rPr>
        <sz val="12"/>
        <color theme="1"/>
        <rFont val="Calibri"/>
      </rPr>
      <t xml:space="preserve">y:
*Diligencie toda la información solicitada por cada uno de los ganadores
*Diligencie progresivamente la información de los pagos efectuados a cada uno de los ganadores
</t>
    </r>
    <r>
      <rPr>
        <i/>
        <sz val="12"/>
        <color theme="1"/>
        <rFont val="Calibri"/>
      </rPr>
      <t xml:space="preserve">Notas: 
Varias columnas de esta hoja alimenta automaticamente los datos de la hoja </t>
    </r>
    <r>
      <rPr>
        <b/>
        <i/>
        <sz val="12"/>
        <color theme="1"/>
        <rFont val="Calibri"/>
      </rPr>
      <t>"3.Detalle de pagos LEP"</t>
    </r>
  </si>
  <si>
    <r>
      <t xml:space="preserve">1. Diríjase a la hoja de </t>
    </r>
    <r>
      <rPr>
        <b/>
        <sz val="12"/>
        <color theme="1"/>
        <rFont val="Calibri"/>
      </rPr>
      <t>"4.Resumen INFORME"</t>
    </r>
    <r>
      <rPr>
        <sz val="12"/>
        <color theme="1"/>
        <rFont val="Calibri"/>
      </rPr>
      <t xml:space="preserve"> y:
*Diligencie la primera sección de la fila 4 a la fila 11.
*Antes de la firma del supervisor, verifique que la información coincida con las otras hojas del libro.
  </t>
    </r>
    <r>
      <rPr>
        <i/>
        <sz val="10"/>
        <color theme="1"/>
        <rFont val="Calibri"/>
      </rPr>
      <t>Escribir correctamente y completos los nombres del encargado del seguimiento y de las demás personas que revisan en informe.</t>
    </r>
  </si>
  <si>
    <t>INFORME FINANCIERO
EJECUCIÓN RECURSOS LEP 2026</t>
  </si>
  <si>
    <t>PAGO 3
VALOR BRUTO</t>
  </si>
  <si>
    <t>PAGO 3
VALOR NETO</t>
  </si>
  <si>
    <t>Fecha 3er pago</t>
  </si>
  <si>
    <r>
      <t xml:space="preserve">Diríjase a la hoja </t>
    </r>
    <r>
      <rPr>
        <b/>
        <sz val="12"/>
        <color theme="1"/>
        <rFont val="Calibri"/>
      </rPr>
      <t xml:space="preserve">"1.presupuesto" </t>
    </r>
    <r>
      <rPr>
        <sz val="12"/>
        <color theme="1"/>
        <rFont val="Calibri"/>
      </rPr>
      <t xml:space="preserve">y:
*Escriba en la columna </t>
    </r>
    <r>
      <rPr>
        <b/>
        <sz val="12"/>
        <color theme="1"/>
        <rFont val="Calibri"/>
      </rPr>
      <t>"A"</t>
    </r>
    <r>
      <rPr>
        <sz val="12"/>
        <color theme="1"/>
        <rFont val="Calibri"/>
      </rPr>
      <t xml:space="preserve"> el </t>
    </r>
    <r>
      <rPr>
        <b/>
        <sz val="12"/>
        <color theme="1"/>
        <rFont val="Calibri"/>
      </rPr>
      <t>nombre de las becas. 
*</t>
    </r>
    <r>
      <rPr>
        <sz val="12"/>
        <color theme="1"/>
        <rFont val="Calibri"/>
      </rPr>
      <t xml:space="preserve">Escriba al frente de cada beca, el valor total asignado. (verificar con el CDP)
</t>
    </r>
    <r>
      <rPr>
        <i/>
        <sz val="12"/>
        <color theme="1"/>
        <rFont val="Calibri"/>
      </rPr>
      <t xml:space="preserve">
Notas: 
Esta distribución será fundamental para las otras hojas del formato.
El total de esa columna debe ser igual, al valor total de los estímulos entregados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</si>
</sst>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$-240A]#,##0"/>
    <numFmt numFmtId="165" formatCode="[$$]#,##0"/>
    <numFmt numFmtId="166" formatCode="d&quot;-&quot;mmm&quot;-&quot;yyyy"/>
    <numFmt numFmtId="167" formatCode="d/m/yyyy\ h:mm:ss"/>
    <numFmt numFmtId="168" formatCode="dd/mm/yyyy\ h:mm:ss"/>
    <numFmt numFmtId="169" formatCode="d/m/yyyy"/>
  </numFmts>
  <fonts count="37">
    <font>
      <sz val="11"/>
      <color rgb="FF000000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1"/>
      <name val="Calibri"/>
    </font>
    <font>
      <b/>
      <sz val="10"/>
      <color rgb="FF000000"/>
      <name val="Calibri"/>
    </font>
    <font>
      <b/>
      <sz val="9"/>
      <color theme="1"/>
      <name val="Calibri"/>
    </font>
    <font>
      <b/>
      <sz val="8"/>
      <color theme="1"/>
      <name val="Calibri"/>
    </font>
    <font>
      <sz val="8"/>
      <color theme="1"/>
      <name val="Calibri"/>
    </font>
    <font>
      <sz val="8"/>
      <color rgb="FF000000"/>
      <name val="Calibri"/>
    </font>
    <font>
      <b/>
      <sz val="10"/>
      <color theme="1"/>
      <name val="Calibri"/>
    </font>
    <font>
      <sz val="8"/>
      <color rgb="FF800000"/>
      <name val="Calibri"/>
    </font>
    <font>
      <b/>
      <sz val="6"/>
      <color theme="1"/>
      <name val="Calibri"/>
    </font>
    <font>
      <b/>
      <sz val="8"/>
      <color rgb="FFFF0000"/>
      <name val="Calibri"/>
    </font>
    <font>
      <b/>
      <sz val="11"/>
      <color theme="1"/>
      <name val="Calibri"/>
    </font>
    <font>
      <b/>
      <sz val="7"/>
      <color theme="1"/>
      <name val="Calibri"/>
    </font>
    <font>
      <sz val="7"/>
      <color theme="1"/>
      <name val="Calibri"/>
    </font>
    <font>
      <b/>
      <sz val="8"/>
      <color rgb="FF741B47"/>
      <name val="Calibri"/>
    </font>
    <font>
      <sz val="8"/>
      <color rgb="FF741B47"/>
      <name val="Calibri"/>
    </font>
    <font>
      <sz val="11"/>
      <color rgb="FF000000"/>
      <name val="Calibri"/>
    </font>
    <font>
      <sz val="8"/>
      <color rgb="FF171717"/>
      <name val="Calibri"/>
    </font>
    <font>
      <sz val="10"/>
      <color theme="1"/>
      <name val="Calibri"/>
    </font>
    <font>
      <sz val="8"/>
      <color rgb="FFFF00FF"/>
      <name val="Calibri"/>
    </font>
    <font>
      <sz val="11"/>
      <color theme="1"/>
      <name val="Calibri"/>
    </font>
    <font>
      <u/>
      <sz val="10"/>
      <color theme="10"/>
      <name val="Calibri"/>
    </font>
    <font>
      <sz val="10"/>
      <color rgb="FFFF0000"/>
      <name val="Calibri"/>
    </font>
    <font>
      <sz val="7"/>
      <color rgb="FFFF3300"/>
      <name val="Calibri"/>
    </font>
    <font>
      <sz val="7"/>
      <color rgb="FF00000A"/>
      <name val="Arial"/>
    </font>
    <font>
      <sz val="11"/>
      <color rgb="FF0000FF"/>
      <name val="Calibri"/>
    </font>
    <font>
      <b/>
      <sz val="11"/>
      <color rgb="FF0000FF"/>
      <name val="Calibri"/>
    </font>
    <font>
      <sz val="6"/>
      <color rgb="FFFF0000"/>
      <name val="Calibri"/>
    </font>
    <font>
      <i/>
      <sz val="12"/>
      <color theme="1"/>
      <name val="Calibri"/>
    </font>
    <font>
      <b/>
      <i/>
      <sz val="12"/>
      <color theme="1"/>
      <name val="Calibri"/>
    </font>
    <font>
      <i/>
      <sz val="10"/>
      <color theme="1"/>
      <name val="Calibri"/>
    </font>
    <font>
      <b/>
      <sz val="8"/>
      <color theme="1"/>
      <name val="Calibri, Arial"/>
    </font>
    <font>
      <b/>
      <sz val="10"/>
      <color theme="1"/>
      <name val="Calibri, Arial"/>
    </font>
    <font>
      <b/>
      <sz val="11"/>
      <color theme="1"/>
      <name val="Calibri, Arial"/>
    </font>
    <font>
      <b/>
      <sz val="7"/>
      <color theme="1"/>
      <name val="Calibri, Arial"/>
    </font>
  </fonts>
  <fills count="17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  <fill>
      <patternFill patternType="solid">
        <fgColor rgb="FFBFBFBF"/>
        <bgColor rgb="FFBFBFBF"/>
      </patternFill>
    </fill>
    <fill>
      <patternFill patternType="solid">
        <fgColor theme="5" tint="0.79998168889431442"/>
        <bgColor rgb="FFB9E1BD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rgb="FFEAD1DC"/>
      </patternFill>
    </fill>
    <fill>
      <patternFill patternType="solid">
        <fgColor rgb="FFCEC9E9"/>
        <bgColor rgb="FFB4A7D6"/>
      </patternFill>
    </fill>
    <fill>
      <patternFill patternType="solid">
        <fgColor rgb="FFCEC9E9"/>
        <bgColor indexed="64"/>
      </patternFill>
    </fill>
  </fills>
  <borders count="7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A64D79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A64D79"/>
      </right>
      <top/>
      <bottom style="thin">
        <color rgb="FF000000"/>
      </bottom>
      <diagonal/>
    </border>
    <border>
      <left style="thick">
        <color rgb="FF674EA7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434343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434343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171717"/>
      </left>
      <right style="thin">
        <color rgb="FF171717"/>
      </right>
      <top style="thin">
        <color rgb="FF171717"/>
      </top>
      <bottom style="thin">
        <color rgb="FF171717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171717"/>
      </bottom>
      <diagonal/>
    </border>
    <border>
      <left/>
      <right style="thin">
        <color rgb="FF171717"/>
      </right>
      <top/>
      <bottom style="thin">
        <color rgb="FF171717"/>
      </bottom>
      <diagonal/>
    </border>
    <border>
      <left style="thin">
        <color rgb="FF8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171717"/>
      </top>
      <bottom style="thin">
        <color rgb="FF171717"/>
      </bottom>
      <diagonal/>
    </border>
    <border>
      <left style="thin">
        <color rgb="FF171717"/>
      </left>
      <right/>
      <top style="thin">
        <color rgb="FF171717"/>
      </top>
      <bottom style="thin">
        <color rgb="FF171717"/>
      </bottom>
      <diagonal/>
    </border>
    <border>
      <left/>
      <right/>
      <top style="thin">
        <color rgb="FF171717"/>
      </top>
      <bottom style="thin">
        <color rgb="FF171717"/>
      </bottom>
      <diagonal/>
    </border>
    <border>
      <left/>
      <right style="thin">
        <color rgb="FF171717"/>
      </right>
      <top style="thin">
        <color rgb="FF171717"/>
      </top>
      <bottom style="thin">
        <color rgb="FF171717"/>
      </bottom>
      <diagonal/>
    </border>
    <border>
      <left/>
      <right style="thin">
        <color rgb="FF000000"/>
      </right>
      <top style="thin">
        <color rgb="FF171717"/>
      </top>
      <bottom style="thin">
        <color rgb="FF171717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6" borderId="9" xfId="0" applyFont="1" applyFill="1" applyBorder="1" applyAlignment="1">
      <alignment vertical="center" wrapText="1"/>
    </xf>
    <xf numFmtId="164" fontId="8" fillId="6" borderId="10" xfId="0" applyNumberFormat="1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right" vertical="center" wrapText="1"/>
    </xf>
    <xf numFmtId="164" fontId="4" fillId="6" borderId="10" xfId="0" applyNumberFormat="1" applyFont="1" applyFill="1" applyBorder="1" applyAlignment="1">
      <alignment horizontal="center" vertical="center"/>
    </xf>
    <xf numFmtId="0" fontId="10" fillId="6" borderId="11" xfId="0" applyFont="1" applyFill="1" applyBorder="1"/>
    <xf numFmtId="0" fontId="6" fillId="3" borderId="25" xfId="0" applyFont="1" applyFill="1" applyBorder="1" applyAlignment="1">
      <alignment vertical="center" wrapText="1"/>
    </xf>
    <xf numFmtId="0" fontId="6" fillId="3" borderId="26" xfId="0" applyFont="1" applyFill="1" applyBorder="1" applyAlignment="1">
      <alignment vertical="center" wrapText="1"/>
    </xf>
    <xf numFmtId="0" fontId="13" fillId="0" borderId="0" xfId="0" applyFont="1"/>
    <xf numFmtId="0" fontId="6" fillId="8" borderId="4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vertical="center" wrapText="1"/>
    </xf>
    <xf numFmtId="0" fontId="15" fillId="3" borderId="31" xfId="0" applyFont="1" applyFill="1" applyBorder="1" applyAlignment="1">
      <alignment vertical="center" wrapText="1"/>
    </xf>
    <xf numFmtId="1" fontId="7" fillId="3" borderId="31" xfId="0" applyNumberFormat="1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vertical="center" wrapText="1"/>
    </xf>
    <xf numFmtId="3" fontId="7" fillId="3" borderId="31" xfId="0" applyNumberFormat="1" applyFont="1" applyFill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1" fontId="7" fillId="3" borderId="31" xfId="0" applyNumberFormat="1" applyFont="1" applyFill="1" applyBorder="1" applyAlignment="1">
      <alignment vertical="center" wrapText="1"/>
    </xf>
    <xf numFmtId="165" fontId="16" fillId="0" borderId="41" xfId="0" applyNumberFormat="1" applyFont="1" applyBorder="1" applyAlignment="1">
      <alignment horizontal="right" vertical="center" wrapText="1"/>
    </xf>
    <xf numFmtId="9" fontId="7" fillId="3" borderId="31" xfId="0" applyNumberFormat="1" applyFont="1" applyFill="1" applyBorder="1" applyAlignment="1">
      <alignment horizontal="center" vertical="center" wrapText="1"/>
    </xf>
    <xf numFmtId="165" fontId="7" fillId="9" borderId="40" xfId="0" applyNumberFormat="1" applyFont="1" applyFill="1" applyBorder="1" applyAlignment="1">
      <alignment horizontal="right" vertical="center"/>
    </xf>
    <xf numFmtId="165" fontId="7" fillId="9" borderId="31" xfId="0" applyNumberFormat="1" applyFont="1" applyFill="1" applyBorder="1" applyAlignment="1">
      <alignment horizontal="right" vertical="center"/>
    </xf>
    <xf numFmtId="9" fontId="7" fillId="9" borderId="40" xfId="0" applyNumberFormat="1" applyFont="1" applyFill="1" applyBorder="1" applyAlignment="1">
      <alignment horizontal="center" vertical="center" wrapText="1"/>
    </xf>
    <xf numFmtId="9" fontId="7" fillId="9" borderId="31" xfId="0" applyNumberFormat="1" applyFont="1" applyFill="1" applyBorder="1" applyAlignment="1">
      <alignment horizontal="center" vertical="center" wrapText="1"/>
    </xf>
    <xf numFmtId="165" fontId="7" fillId="8" borderId="31" xfId="0" applyNumberFormat="1" applyFont="1" applyFill="1" applyBorder="1" applyAlignment="1">
      <alignment horizontal="right" vertical="center"/>
    </xf>
    <xf numFmtId="166" fontId="7" fillId="9" borderId="31" xfId="0" applyNumberFormat="1" applyFont="1" applyFill="1" applyBorder="1" applyAlignment="1">
      <alignment vertical="center" wrapText="1"/>
    </xf>
    <xf numFmtId="165" fontId="7" fillId="10" borderId="42" xfId="0" applyNumberFormat="1" applyFont="1" applyFill="1" applyBorder="1" applyAlignment="1">
      <alignment horizontal="right" vertical="center"/>
    </xf>
    <xf numFmtId="165" fontId="7" fillId="10" borderId="31" xfId="0" applyNumberFormat="1" applyFont="1" applyFill="1" applyBorder="1" applyAlignment="1">
      <alignment horizontal="right" vertical="center"/>
    </xf>
    <xf numFmtId="9" fontId="7" fillId="10" borderId="40" xfId="0" applyNumberFormat="1" applyFont="1" applyFill="1" applyBorder="1" applyAlignment="1">
      <alignment horizontal="center" vertical="center" wrapText="1"/>
    </xf>
    <xf numFmtId="9" fontId="7" fillId="10" borderId="31" xfId="0" applyNumberFormat="1" applyFont="1" applyFill="1" applyBorder="1" applyAlignment="1">
      <alignment horizontal="center" vertical="center" wrapText="1"/>
    </xf>
    <xf numFmtId="0" fontId="7" fillId="10" borderId="31" xfId="0" applyFont="1" applyFill="1" applyBorder="1" applyAlignment="1">
      <alignment vertical="center" wrapText="1"/>
    </xf>
    <xf numFmtId="165" fontId="7" fillId="3" borderId="2" xfId="0" applyNumberFormat="1" applyFont="1" applyFill="1" applyBorder="1" applyAlignment="1">
      <alignment horizontal="right" vertical="center" wrapText="1"/>
    </xf>
    <xf numFmtId="9" fontId="7" fillId="3" borderId="16" xfId="0" applyNumberFormat="1" applyFont="1" applyFill="1" applyBorder="1" applyAlignment="1">
      <alignment horizontal="center" vertical="center" wrapText="1"/>
    </xf>
    <xf numFmtId="165" fontId="7" fillId="3" borderId="16" xfId="0" applyNumberFormat="1" applyFont="1" applyFill="1" applyBorder="1" applyAlignment="1">
      <alignment horizontal="right" vertical="center" wrapText="1"/>
    </xf>
    <xf numFmtId="0" fontId="7" fillId="3" borderId="25" xfId="0" applyFont="1" applyFill="1" applyBorder="1" applyAlignment="1">
      <alignment vertical="center" wrapText="1"/>
    </xf>
    <xf numFmtId="166" fontId="7" fillId="10" borderId="31" xfId="0" applyNumberFormat="1" applyFont="1" applyFill="1" applyBorder="1" applyAlignment="1">
      <alignment vertical="center" wrapText="1"/>
    </xf>
    <xf numFmtId="167" fontId="8" fillId="3" borderId="31" xfId="0" applyNumberFormat="1" applyFont="1" applyFill="1" applyBorder="1" applyAlignment="1">
      <alignment horizontal="center" vertical="center" wrapText="1"/>
    </xf>
    <xf numFmtId="168" fontId="8" fillId="3" borderId="31" xfId="0" applyNumberFormat="1" applyFont="1" applyFill="1" applyBorder="1" applyAlignment="1">
      <alignment horizontal="center" vertical="center" wrapText="1"/>
    </xf>
    <xf numFmtId="165" fontId="16" fillId="3" borderId="31" xfId="0" applyNumberFormat="1" applyFont="1" applyFill="1" applyBorder="1" applyAlignment="1">
      <alignment horizontal="right" vertical="center" wrapText="1"/>
    </xf>
    <xf numFmtId="165" fontId="7" fillId="3" borderId="31" xfId="0" applyNumberFormat="1" applyFont="1" applyFill="1" applyBorder="1" applyAlignment="1">
      <alignment horizontal="right" vertical="center" wrapText="1"/>
    </xf>
    <xf numFmtId="0" fontId="17" fillId="3" borderId="31" xfId="0" applyFont="1" applyFill="1" applyBorder="1" applyAlignment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1" fontId="7" fillId="3" borderId="31" xfId="0" applyNumberFormat="1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vertical="center" wrapText="1"/>
    </xf>
    <xf numFmtId="0" fontId="15" fillId="3" borderId="25" xfId="0" applyFont="1" applyFill="1" applyBorder="1" applyAlignment="1">
      <alignment vertical="center" wrapText="1"/>
    </xf>
    <xf numFmtId="165" fontId="7" fillId="3" borderId="25" xfId="0" applyNumberFormat="1" applyFont="1" applyFill="1" applyBorder="1" applyAlignment="1">
      <alignment horizontal="right" vertical="center" wrapText="1"/>
    </xf>
    <xf numFmtId="165" fontId="7" fillId="0" borderId="44" xfId="0" applyNumberFormat="1" applyFont="1" applyBorder="1" applyAlignment="1">
      <alignment horizontal="right" vertical="center" wrapText="1"/>
    </xf>
    <xf numFmtId="0" fontId="7" fillId="3" borderId="25" xfId="0" applyFont="1" applyFill="1" applyBorder="1" applyAlignment="1">
      <alignment horizontal="right" vertical="center" wrapText="1"/>
    </xf>
    <xf numFmtId="9" fontId="7" fillId="3" borderId="25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44" xfId="0" applyFont="1" applyBorder="1" applyAlignment="1">
      <alignment vertical="center" wrapText="1"/>
    </xf>
    <xf numFmtId="165" fontId="7" fillId="3" borderId="25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3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 vertical="center"/>
    </xf>
    <xf numFmtId="165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19" fillId="0" borderId="36" xfId="0" applyNumberFormat="1" applyFont="1" applyBorder="1" applyAlignment="1">
      <alignment horizontal="center" vertical="center"/>
    </xf>
    <xf numFmtId="164" fontId="19" fillId="0" borderId="30" xfId="0" applyNumberFormat="1" applyFont="1" applyBorder="1" applyAlignment="1">
      <alignment horizontal="center" vertical="center"/>
    </xf>
    <xf numFmtId="169" fontId="7" fillId="0" borderId="49" xfId="0" applyNumberFormat="1" applyFont="1" applyBorder="1" applyAlignment="1">
      <alignment vertical="center"/>
    </xf>
    <xf numFmtId="165" fontId="19" fillId="0" borderId="30" xfId="0" applyNumberFormat="1" applyFont="1" applyBorder="1" applyAlignment="1">
      <alignment horizontal="center" vertical="center"/>
    </xf>
    <xf numFmtId="169" fontId="7" fillId="0" borderId="50" xfId="0" applyNumberFormat="1" applyFont="1" applyBorder="1" applyAlignment="1">
      <alignment vertical="center"/>
    </xf>
    <xf numFmtId="9" fontId="19" fillId="0" borderId="2" xfId="0" applyNumberFormat="1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/>
    </xf>
    <xf numFmtId="9" fontId="19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164" fontId="6" fillId="11" borderId="51" xfId="0" applyNumberFormat="1" applyFont="1" applyFill="1" applyBorder="1" applyAlignment="1">
      <alignment horizontal="center" vertical="center"/>
    </xf>
    <xf numFmtId="0" fontId="8" fillId="0" borderId="0" xfId="0" applyFont="1"/>
    <xf numFmtId="0" fontId="20" fillId="6" borderId="11" xfId="0" applyFont="1" applyFill="1" applyBorder="1" applyAlignment="1">
      <alignment vertical="center"/>
    </xf>
    <xf numFmtId="0" fontId="20" fillId="6" borderId="54" xfId="0" applyFont="1" applyFill="1" applyBorder="1" applyAlignment="1">
      <alignment horizontal="center" vertical="center"/>
    </xf>
    <xf numFmtId="0" fontId="20" fillId="6" borderId="55" xfId="0" applyFont="1" applyFill="1" applyBorder="1" applyAlignment="1">
      <alignment vertical="center"/>
    </xf>
    <xf numFmtId="0" fontId="20" fillId="6" borderId="56" xfId="0" applyFont="1" applyFill="1" applyBorder="1" applyAlignment="1">
      <alignment horizontal="left" vertical="center"/>
    </xf>
    <xf numFmtId="0" fontId="20" fillId="6" borderId="56" xfId="0" applyFont="1" applyFill="1" applyBorder="1" applyAlignment="1">
      <alignment horizontal="center" vertical="center"/>
    </xf>
    <xf numFmtId="0" fontId="20" fillId="6" borderId="31" xfId="0" applyFont="1" applyFill="1" applyBorder="1" applyAlignment="1">
      <alignment horizontal="center" vertical="center"/>
    </xf>
    <xf numFmtId="0" fontId="7" fillId="6" borderId="56" xfId="0" applyFont="1" applyFill="1" applyBorder="1" applyAlignment="1">
      <alignment horizontal="center" vertical="center"/>
    </xf>
    <xf numFmtId="169" fontId="7" fillId="6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vertical="center"/>
    </xf>
    <xf numFmtId="0" fontId="7" fillId="6" borderId="57" xfId="0" applyFont="1" applyFill="1" applyBorder="1" applyAlignment="1">
      <alignment horizontal="center" vertical="center"/>
    </xf>
    <xf numFmtId="0" fontId="7" fillId="6" borderId="58" xfId="0" applyFont="1" applyFill="1" applyBorder="1" applyAlignment="1">
      <alignment horizontal="center" vertical="center"/>
    </xf>
    <xf numFmtId="3" fontId="7" fillId="6" borderId="59" xfId="0" applyNumberFormat="1" applyFont="1" applyFill="1" applyBorder="1" applyAlignment="1">
      <alignment vertical="center"/>
    </xf>
    <xf numFmtId="3" fontId="7" fillId="6" borderId="11" xfId="0" applyNumberFormat="1" applyFont="1" applyFill="1" applyBorder="1" applyAlignment="1">
      <alignment vertical="center"/>
    </xf>
    <xf numFmtId="0" fontId="7" fillId="6" borderId="60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vertical="center"/>
    </xf>
    <xf numFmtId="0" fontId="22" fillId="0" borderId="1" xfId="0" applyFont="1" applyBorder="1"/>
    <xf numFmtId="169" fontId="7" fillId="6" borderId="51" xfId="0" applyNumberFormat="1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/>
    </xf>
    <xf numFmtId="0" fontId="24" fillId="6" borderId="11" xfId="0" applyFont="1" applyFill="1" applyBorder="1" applyAlignment="1">
      <alignment horizontal="center"/>
    </xf>
    <xf numFmtId="0" fontId="7" fillId="6" borderId="11" xfId="0" applyFont="1" applyFill="1" applyBorder="1"/>
    <xf numFmtId="0" fontId="25" fillId="6" borderId="11" xfId="0" applyFont="1" applyFill="1" applyBorder="1" applyAlignment="1">
      <alignment vertical="center" textRotation="90"/>
    </xf>
    <xf numFmtId="164" fontId="7" fillId="6" borderId="51" xfId="0" applyNumberFormat="1" applyFont="1" applyFill="1" applyBorder="1" applyAlignment="1">
      <alignment horizontal="center" vertical="center" wrapText="1"/>
    </xf>
    <xf numFmtId="9" fontId="7" fillId="6" borderId="51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wrapText="1"/>
    </xf>
    <xf numFmtId="3" fontId="7" fillId="6" borderId="11" xfId="0" applyNumberFormat="1" applyFont="1" applyFill="1" applyBorder="1" applyAlignment="1">
      <alignment vertical="center" wrapText="1"/>
    </xf>
    <xf numFmtId="164" fontId="6" fillId="6" borderId="51" xfId="0" applyNumberFormat="1" applyFont="1" applyFill="1" applyBorder="1" applyAlignment="1">
      <alignment horizontal="center" vertical="center" wrapText="1"/>
    </xf>
    <xf numFmtId="4" fontId="7" fillId="6" borderId="51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vertical="center" wrapText="1"/>
    </xf>
    <xf numFmtId="4" fontId="7" fillId="6" borderId="11" xfId="0" applyNumberFormat="1" applyFont="1" applyFill="1" applyBorder="1" applyAlignment="1">
      <alignment vertical="center" wrapText="1"/>
    </xf>
    <xf numFmtId="10" fontId="7" fillId="6" borderId="11" xfId="0" applyNumberFormat="1" applyFont="1" applyFill="1" applyBorder="1" applyAlignment="1">
      <alignment vertical="center" wrapText="1"/>
    </xf>
    <xf numFmtId="164" fontId="9" fillId="6" borderId="2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/>
    </xf>
    <xf numFmtId="0" fontId="26" fillId="0" borderId="1" xfId="0" applyFont="1" applyBorder="1"/>
    <xf numFmtId="3" fontId="20" fillId="6" borderId="11" xfId="0" applyNumberFormat="1" applyFont="1" applyFill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0" fontId="22" fillId="3" borderId="70" xfId="0" applyFont="1" applyFill="1" applyBorder="1" applyAlignment="1">
      <alignment vertical="center"/>
    </xf>
    <xf numFmtId="0" fontId="22" fillId="3" borderId="26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2" fillId="3" borderId="71" xfId="0" applyFont="1" applyFill="1" applyBorder="1" applyAlignment="1">
      <alignment vertical="center"/>
    </xf>
    <xf numFmtId="0" fontId="22" fillId="3" borderId="25" xfId="0" applyFont="1" applyFill="1" applyBorder="1" applyAlignment="1">
      <alignment vertical="center"/>
    </xf>
    <xf numFmtId="0" fontId="22" fillId="3" borderId="72" xfId="0" applyFont="1" applyFill="1" applyBorder="1" applyAlignment="1">
      <alignment vertical="center"/>
    </xf>
    <xf numFmtId="165" fontId="29" fillId="3" borderId="43" xfId="0" applyNumberFormat="1" applyFont="1" applyFill="1" applyBorder="1" applyAlignment="1">
      <alignment horizontal="right" vertical="center"/>
    </xf>
    <xf numFmtId="165" fontId="22" fillId="3" borderId="31" xfId="0" applyNumberFormat="1" applyFont="1" applyFill="1" applyBorder="1" applyAlignment="1">
      <alignment horizontal="center" vertical="center" wrapText="1"/>
    </xf>
    <xf numFmtId="165" fontId="22" fillId="3" borderId="31" xfId="0" applyNumberFormat="1" applyFont="1" applyFill="1" applyBorder="1" applyAlignment="1">
      <alignment horizontal="right" vertical="center" wrapText="1"/>
    </xf>
    <xf numFmtId="9" fontId="22" fillId="0" borderId="30" xfId="0" applyNumberFormat="1" applyFont="1" applyBorder="1" applyAlignment="1">
      <alignment horizontal="center" vertical="center"/>
    </xf>
    <xf numFmtId="0" fontId="22" fillId="3" borderId="43" xfId="0" applyFont="1" applyFill="1" applyBorder="1" applyAlignment="1">
      <alignment vertical="center"/>
    </xf>
    <xf numFmtId="165" fontId="7" fillId="3" borderId="44" xfId="0" applyNumberFormat="1" applyFont="1" applyFill="1" applyBorder="1" applyAlignment="1">
      <alignment horizontal="right" vertical="center" wrapText="1"/>
    </xf>
    <xf numFmtId="0" fontId="7" fillId="3" borderId="44" xfId="0" applyFont="1" applyFill="1" applyBorder="1" applyAlignment="1">
      <alignment vertical="center" wrapText="1"/>
    </xf>
    <xf numFmtId="0" fontId="6" fillId="12" borderId="16" xfId="0" applyFont="1" applyFill="1" applyBorder="1" applyAlignment="1">
      <alignment horizontal="center" vertical="center" wrapText="1"/>
    </xf>
    <xf numFmtId="0" fontId="6" fillId="12" borderId="31" xfId="0" applyFont="1" applyFill="1" applyBorder="1" applyAlignment="1">
      <alignment horizontal="center" vertical="center" wrapText="1"/>
    </xf>
    <xf numFmtId="0" fontId="14" fillId="12" borderId="31" xfId="0" applyFont="1" applyFill="1" applyBorder="1" applyAlignment="1">
      <alignment horizontal="center" vertical="center" wrapText="1"/>
    </xf>
    <xf numFmtId="0" fontId="6" fillId="12" borderId="37" xfId="0" applyFont="1" applyFill="1" applyBorder="1" applyAlignment="1">
      <alignment horizontal="center" vertical="center" wrapText="1"/>
    </xf>
    <xf numFmtId="0" fontId="13" fillId="12" borderId="37" xfId="0" applyFont="1" applyFill="1" applyBorder="1" applyAlignment="1">
      <alignment horizontal="center" vertical="center" wrapText="1"/>
    </xf>
    <xf numFmtId="0" fontId="6" fillId="12" borderId="38" xfId="0" applyFont="1" applyFill="1" applyBorder="1" applyAlignment="1">
      <alignment horizontal="center" vertical="center" wrapText="1"/>
    </xf>
    <xf numFmtId="0" fontId="7" fillId="14" borderId="37" xfId="0" applyFont="1" applyFill="1" applyBorder="1" applyAlignment="1">
      <alignment vertical="center" wrapText="1"/>
    </xf>
    <xf numFmtId="0" fontId="6" fillId="12" borderId="45" xfId="0" applyFont="1" applyFill="1" applyBorder="1" applyAlignment="1">
      <alignment horizontal="center" vertical="center" wrapText="1"/>
    </xf>
    <xf numFmtId="4" fontId="6" fillId="12" borderId="45" xfId="0" applyNumberFormat="1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6" fillId="12" borderId="46" xfId="0" applyFont="1" applyFill="1" applyBorder="1" applyAlignment="1">
      <alignment horizontal="center" vertical="center" wrapText="1"/>
    </xf>
    <xf numFmtId="4" fontId="6" fillId="12" borderId="16" xfId="0" applyNumberFormat="1" applyFont="1" applyFill="1" applyBorder="1" applyAlignment="1">
      <alignment horizontal="center" vertical="center" wrapText="1"/>
    </xf>
    <xf numFmtId="0" fontId="6" fillId="12" borderId="47" xfId="0" applyFont="1" applyFill="1" applyBorder="1" applyAlignment="1">
      <alignment horizontal="center" vertical="center" wrapText="1"/>
    </xf>
    <xf numFmtId="4" fontId="6" fillId="12" borderId="48" xfId="0" applyNumberFormat="1" applyFont="1" applyFill="1" applyBorder="1" applyAlignment="1">
      <alignment horizontal="center" vertical="center" wrapText="1"/>
    </xf>
    <xf numFmtId="0" fontId="6" fillId="12" borderId="48" xfId="0" applyFont="1" applyFill="1" applyBorder="1" applyAlignment="1">
      <alignment horizontal="center" vertical="center" wrapText="1"/>
    </xf>
    <xf numFmtId="0" fontId="6" fillId="12" borderId="51" xfId="0" applyFont="1" applyFill="1" applyBorder="1" applyAlignment="1">
      <alignment horizontal="center" vertical="center" wrapText="1"/>
    </xf>
    <xf numFmtId="0" fontId="28" fillId="12" borderId="31" xfId="0" applyFont="1" applyFill="1" applyBorder="1" applyAlignment="1">
      <alignment horizontal="center" vertical="center" wrapText="1"/>
    </xf>
    <xf numFmtId="0" fontId="27" fillId="12" borderId="2" xfId="0" applyFont="1" applyFill="1" applyBorder="1" applyAlignment="1">
      <alignment horizontal="center" vertical="center" wrapText="1"/>
    </xf>
    <xf numFmtId="0" fontId="27" fillId="12" borderId="16" xfId="0" applyFont="1" applyFill="1" applyBorder="1" applyAlignment="1">
      <alignment horizontal="center" vertical="center" wrapText="1"/>
    </xf>
    <xf numFmtId="0" fontId="27" fillId="12" borderId="2" xfId="0" applyFont="1" applyFill="1" applyBorder="1" applyAlignment="1">
      <alignment horizontal="center" wrapText="1"/>
    </xf>
    <xf numFmtId="0" fontId="27" fillId="12" borderId="16" xfId="0" applyFont="1" applyFill="1" applyBorder="1" applyAlignment="1">
      <alignment horizontal="center" wrapText="1"/>
    </xf>
    <xf numFmtId="14" fontId="7" fillId="14" borderId="37" xfId="0" applyNumberFormat="1" applyFont="1" applyFill="1" applyBorder="1" applyAlignment="1">
      <alignment vertical="center" wrapText="1"/>
    </xf>
    <xf numFmtId="14" fontId="19" fillId="0" borderId="30" xfId="0" applyNumberFormat="1" applyFont="1" applyBorder="1" applyAlignment="1">
      <alignment horizontal="center" vertical="center"/>
    </xf>
    <xf numFmtId="0" fontId="6" fillId="15" borderId="40" xfId="0" applyFont="1" applyFill="1" applyBorder="1" applyAlignment="1">
      <alignment horizontal="center" vertical="center" wrapText="1"/>
    </xf>
    <xf numFmtId="0" fontId="6" fillId="15" borderId="31" xfId="0" applyFont="1" applyFill="1" applyBorder="1" applyAlignment="1">
      <alignment horizontal="center" vertical="center" wrapText="1"/>
    </xf>
    <xf numFmtId="0" fontId="33" fillId="15" borderId="31" xfId="0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11" fillId="12" borderId="12" xfId="0" applyFont="1" applyFill="1" applyBorder="1" applyAlignment="1">
      <alignment horizontal="center" vertical="center" wrapText="1"/>
    </xf>
    <xf numFmtId="0" fontId="3" fillId="13" borderId="27" xfId="0" applyFont="1" applyFill="1" applyBorder="1"/>
    <xf numFmtId="0" fontId="3" fillId="13" borderId="36" xfId="0" applyFont="1" applyFill="1" applyBorder="1"/>
    <xf numFmtId="0" fontId="6" fillId="12" borderId="12" xfId="0" applyFont="1" applyFill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3" fillId="13" borderId="14" xfId="0" applyFont="1" applyFill="1" applyBorder="1"/>
    <xf numFmtId="0" fontId="3" fillId="13" borderId="15" xfId="0" applyFont="1" applyFill="1" applyBorder="1"/>
    <xf numFmtId="0" fontId="3" fillId="13" borderId="28" xfId="0" applyFont="1" applyFill="1" applyBorder="1"/>
    <xf numFmtId="0" fontId="3" fillId="13" borderId="29" xfId="0" applyFont="1" applyFill="1" applyBorder="1"/>
    <xf numFmtId="0" fontId="3" fillId="13" borderId="30" xfId="0" applyFont="1" applyFill="1" applyBorder="1"/>
    <xf numFmtId="0" fontId="6" fillId="12" borderId="3" xfId="0" applyFont="1" applyFill="1" applyBorder="1" applyAlignment="1">
      <alignment horizontal="center" vertical="center" wrapText="1"/>
    </xf>
    <xf numFmtId="0" fontId="3" fillId="13" borderId="18" xfId="0" applyFont="1" applyFill="1" applyBorder="1"/>
    <xf numFmtId="0" fontId="3" fillId="13" borderId="4" xfId="0" applyFont="1" applyFill="1" applyBorder="1"/>
    <xf numFmtId="0" fontId="6" fillId="12" borderId="17" xfId="0" applyFont="1" applyFill="1" applyBorder="1" applyAlignment="1">
      <alignment horizontal="center" vertical="center" wrapText="1"/>
    </xf>
    <xf numFmtId="0" fontId="3" fillId="13" borderId="19" xfId="0" applyFont="1" applyFill="1" applyBorder="1"/>
    <xf numFmtId="0" fontId="3" fillId="13" borderId="20" xfId="0" applyFont="1" applyFill="1" applyBorder="1"/>
    <xf numFmtId="0" fontId="13" fillId="15" borderId="22" xfId="0" applyFont="1" applyFill="1" applyBorder="1" applyAlignment="1">
      <alignment horizontal="center" vertical="center" wrapText="1"/>
    </xf>
    <xf numFmtId="0" fontId="3" fillId="16" borderId="23" xfId="0" applyFont="1" applyFill="1" applyBorder="1"/>
    <xf numFmtId="0" fontId="3" fillId="16" borderId="66" xfId="0" applyFont="1" applyFill="1" applyBorder="1"/>
    <xf numFmtId="0" fontId="3" fillId="16" borderId="24" xfId="0" applyFont="1" applyFill="1" applyBorder="1"/>
    <xf numFmtId="0" fontId="6" fillId="12" borderId="32" xfId="0" applyFont="1" applyFill="1" applyBorder="1" applyAlignment="1">
      <alignment horizontal="center" vertical="center" wrapText="1"/>
    </xf>
    <xf numFmtId="0" fontId="3" fillId="13" borderId="33" xfId="0" applyFont="1" applyFill="1" applyBorder="1"/>
    <xf numFmtId="0" fontId="3" fillId="13" borderId="34" xfId="0" applyFont="1" applyFill="1" applyBorder="1"/>
    <xf numFmtId="9" fontId="6" fillId="15" borderId="3" xfId="0" applyNumberFormat="1" applyFont="1" applyFill="1" applyBorder="1" applyAlignment="1">
      <alignment horizontal="center" vertical="center" wrapText="1"/>
    </xf>
    <xf numFmtId="0" fontId="3" fillId="16" borderId="18" xfId="0" applyFont="1" applyFill="1" applyBorder="1"/>
    <xf numFmtId="0" fontId="6" fillId="15" borderId="3" xfId="0" applyFont="1" applyFill="1" applyBorder="1" applyAlignment="1">
      <alignment horizontal="center" vertical="center" wrapText="1"/>
    </xf>
    <xf numFmtId="0" fontId="3" fillId="16" borderId="4" xfId="0" applyFont="1" applyFill="1" applyBorder="1"/>
    <xf numFmtId="0" fontId="12" fillId="7" borderId="21" xfId="0" applyFont="1" applyFill="1" applyBorder="1" applyAlignment="1">
      <alignment horizontal="center" vertical="center" wrapText="1"/>
    </xf>
    <xf numFmtId="0" fontId="3" fillId="0" borderId="35" xfId="0" applyFont="1" applyBorder="1"/>
    <xf numFmtId="0" fontId="3" fillId="0" borderId="39" xfId="0" applyFont="1" applyBorder="1"/>
    <xf numFmtId="0" fontId="7" fillId="6" borderId="67" xfId="0" applyFont="1" applyFill="1" applyBorder="1" applyAlignment="1">
      <alignment horizontal="left" vertical="center"/>
    </xf>
    <xf numFmtId="0" fontId="3" fillId="0" borderId="68" xfId="0" applyFont="1" applyBorder="1"/>
    <xf numFmtId="0" fontId="3" fillId="0" borderId="69" xfId="0" applyFont="1" applyBorder="1"/>
    <xf numFmtId="0" fontId="7" fillId="6" borderId="3" xfId="0" applyFont="1" applyFill="1" applyBorder="1" applyAlignment="1">
      <alignment horizontal="left" vertical="center"/>
    </xf>
    <xf numFmtId="0" fontId="6" fillId="12" borderId="61" xfId="0" applyFont="1" applyFill="1" applyBorder="1" applyAlignment="1">
      <alignment horizontal="center" vertical="center"/>
    </xf>
    <xf numFmtId="0" fontId="3" fillId="13" borderId="62" xfId="0" applyFont="1" applyFill="1" applyBorder="1"/>
    <xf numFmtId="0" fontId="3" fillId="13" borderId="63" xfId="0" applyFont="1" applyFill="1" applyBorder="1"/>
    <xf numFmtId="0" fontId="7" fillId="6" borderId="61" xfId="0" applyFont="1" applyFill="1" applyBorder="1" applyAlignment="1">
      <alignment horizontal="left" vertical="center" wrapText="1"/>
    </xf>
    <xf numFmtId="0" fontId="3" fillId="0" borderId="62" xfId="0" applyFont="1" applyBorder="1"/>
    <xf numFmtId="0" fontId="3" fillId="0" borderId="63" xfId="0" applyFont="1" applyBorder="1"/>
    <xf numFmtId="0" fontId="9" fillId="6" borderId="61" xfId="0" applyFont="1" applyFill="1" applyBorder="1" applyAlignment="1">
      <alignment horizontal="left" vertical="center" wrapText="1"/>
    </xf>
    <xf numFmtId="0" fontId="3" fillId="0" borderId="64" xfId="0" applyFont="1" applyBorder="1"/>
    <xf numFmtId="0" fontId="6" fillId="6" borderId="65" xfId="0" applyFont="1" applyFill="1" applyBorder="1" applyAlignment="1">
      <alignment horizontal="left" vertical="center"/>
    </xf>
    <xf numFmtId="0" fontId="3" fillId="0" borderId="23" xfId="0" applyFont="1" applyBorder="1"/>
    <xf numFmtId="0" fontId="3" fillId="0" borderId="66" xfId="0" applyFont="1" applyBorder="1"/>
    <xf numFmtId="0" fontId="4" fillId="6" borderId="52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5" xfId="0" applyFont="1" applyBorder="1"/>
    <xf numFmtId="0" fontId="3" fillId="0" borderId="53" xfId="0" applyFont="1" applyBorder="1"/>
    <xf numFmtId="0" fontId="3" fillId="0" borderId="29" xfId="0" applyFont="1" applyBorder="1"/>
    <xf numFmtId="0" fontId="3" fillId="0" borderId="30" xfId="0" applyFont="1" applyBorder="1"/>
    <xf numFmtId="0" fontId="7" fillId="6" borderId="3" xfId="0" applyFont="1" applyFill="1" applyBorder="1" applyAlignment="1">
      <alignment horizontal="center" vertical="center"/>
    </xf>
    <xf numFmtId="0" fontId="3" fillId="0" borderId="18" xfId="0" applyFont="1" applyBorder="1"/>
    <xf numFmtId="0" fontId="27" fillId="12" borderId="32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sz val="11"/>
        <color rgb="FF000000"/>
        <name val="Calibri"/>
      </font>
      <fill>
        <patternFill patternType="solid">
          <fgColor rgb="FFFFFF00"/>
          <bgColor rgb="FFFFFF00"/>
        </patternFill>
      </fill>
    </dxf>
    <dxf>
      <font>
        <sz val="11"/>
        <color rgb="FF000000"/>
        <name val="Calibri"/>
      </font>
      <fill>
        <patternFill patternType="solid">
          <fgColor rgb="FF008000"/>
          <bgColor rgb="FF008000"/>
        </patternFill>
      </fill>
    </dxf>
    <dxf>
      <font>
        <sz val="11"/>
        <color rgb="FF000000"/>
        <name val="Calibri"/>
      </font>
      <fill>
        <patternFill patternType="solid">
          <fgColor rgb="FFFF6600"/>
          <bgColor rgb="FFFF6600"/>
        </patternFill>
      </fill>
    </dxf>
    <dxf>
      <font>
        <sz val="11"/>
        <color rgb="FFFF0000"/>
        <name val="Calibri"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CEC9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0000FF"/>
                </a:solidFill>
                <a:latin typeface="Arial black"/>
              </a:defRPr>
            </a:pPr>
            <a:r>
              <a:rPr lang="es-CO" b="0" i="0">
                <a:solidFill>
                  <a:srgbClr val="0000FF"/>
                </a:solidFill>
                <a:latin typeface="Arial black"/>
              </a:rPr>
              <a:t>Control de pagos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D5A6BD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82C3-481C-BE66-6E00968EA17F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82C3-481C-BE66-6E00968EA17F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82C3-481C-BE66-6E00968EA17F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82C3-481C-BE66-6E00968EA17F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82C3-481C-BE66-6E00968EA17F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>
                      <a:solidFill>
                        <a:srgbClr val="0000FF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2C3-481C-BE66-6E00968EA17F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 lvl="0">
                    <a:defRPr>
                      <a:solidFill>
                        <a:srgbClr val="0000FF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2C3-481C-BE66-6E00968EA17F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 lvl="0">
                    <a:defRPr>
                      <a:solidFill>
                        <a:srgbClr val="0000FF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2C3-481C-BE66-6E00968EA17F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 lvl="0">
                    <a:defRPr>
                      <a:solidFill>
                        <a:srgbClr val="0000FF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2C3-481C-BE66-6E00968EA17F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 lvl="0">
                    <a:defRPr>
                      <a:solidFill>
                        <a:srgbClr val="0000FF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2C3-481C-BE66-6E00968EA1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1" i="0">
                    <a:solidFill>
                      <a:srgbClr val="741B4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'5.Gráficas'!$B$3:$F$3</c:f>
              <c:strCache>
                <c:ptCount val="5"/>
                <c:pt idx="0">
                  <c:v>TOTAL
Fuentes LEP</c:v>
                </c:pt>
                <c:pt idx="1">
                  <c:v>Pago 1</c:v>
                </c:pt>
                <c:pt idx="2">
                  <c:v>Pago 2</c:v>
                </c:pt>
                <c:pt idx="3">
                  <c:v>Total Pagado</c:v>
                </c:pt>
                <c:pt idx="4">
                  <c:v>Saldo por pagar</c:v>
                </c:pt>
              </c:strCache>
            </c:strRef>
          </c:cat>
          <c:val>
            <c:numRef>
              <c:f>'5.Gráficas'!$B$4:$F$4</c:f>
              <c:numCache>
                <c:formatCode>[$$]#,##0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82C3-481C-BE66-6E00968EA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7471348"/>
        <c:axId val="1309458545"/>
      </c:barChart>
      <c:catAx>
        <c:axId val="21074713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09458545"/>
        <c:crosses val="autoZero"/>
        <c:auto val="1"/>
        <c:lblAlgn val="ctr"/>
        <c:lblOffset val="100"/>
        <c:noMultiLvlLbl val="1"/>
      </c:catAx>
      <c:valAx>
        <c:axId val="130945854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[$$]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0747134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FF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4A7D6"/>
              </a:solidFill>
            </c:spPr>
            <c:extLst>
              <c:ext xmlns:c16="http://schemas.microsoft.com/office/drawing/2014/chart" uri="{C3380CC4-5D6E-409C-BE32-E72D297353CC}">
                <c16:uniqueId val="{00000001-0210-4E6E-BB00-359EE9BEDF8E}"/>
              </c:ext>
            </c:extLst>
          </c:dPt>
          <c:cat>
            <c:strRef>
              <c:f>'5.Gráficas'!$I$2:$J$2</c:f>
              <c:strCache>
                <c:ptCount val="2"/>
                <c:pt idx="0">
                  <c:v>Total pagado</c:v>
                </c:pt>
                <c:pt idx="1">
                  <c:v>Saldo por pagar</c:v>
                </c:pt>
              </c:strCache>
            </c:strRef>
          </c:cat>
          <c:val>
            <c:numRef>
              <c:f>'5.Gráficas'!$I$3:$J$3</c:f>
              <c:numCache>
                <c:formatCode>[$$]#,##0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10-4E6E-BB00-359EE9BED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sz="1400" b="0" i="0">
              <a:solidFill>
                <a:srgbClr val="1A1A1A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7</xdr:row>
      <xdr:rowOff>0</xdr:rowOff>
    </xdr:from>
    <xdr:ext cx="0" cy="409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6</xdr:row>
      <xdr:rowOff>19050</xdr:rowOff>
    </xdr:from>
    <xdr:ext cx="6115050" cy="3971925"/>
    <xdr:graphicFrame macro="">
      <xdr:nvGraphicFramePr>
        <xdr:cNvPr id="899754825" name="Chart 1" title="Gráfico">
          <a:extLst>
            <a:ext uri="{FF2B5EF4-FFF2-40B4-BE49-F238E27FC236}">
              <a16:creationId xmlns:a16="http://schemas.microsoft.com/office/drawing/2014/main" id="{00000000-0008-0000-0600-0000492BA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923925</xdr:colOff>
      <xdr:row>6</xdr:row>
      <xdr:rowOff>123825</xdr:rowOff>
    </xdr:from>
    <xdr:ext cx="5105400" cy="3219450"/>
    <xdr:graphicFrame macro="">
      <xdr:nvGraphicFramePr>
        <xdr:cNvPr id="1085847811" name="Chart 2" title="Gráfico">
          <a:extLst>
            <a:ext uri="{FF2B5EF4-FFF2-40B4-BE49-F238E27FC236}">
              <a16:creationId xmlns:a16="http://schemas.microsoft.com/office/drawing/2014/main" id="{00000000-0008-0000-0600-000003B9B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998"/>
  <sheetViews>
    <sheetView tabSelected="1" view="pageLayout" topLeftCell="A4" zoomScaleNormal="100" workbookViewId="0">
      <selection activeCell="A5" sqref="A5"/>
    </sheetView>
  </sheetViews>
  <sheetFormatPr baseColWidth="10" defaultColWidth="14.42578125" defaultRowHeight="15" customHeight="1"/>
  <cols>
    <col min="1" max="1" width="110.85546875" customWidth="1"/>
    <col min="2" max="2" width="5.85546875" customWidth="1"/>
    <col min="3" max="3" width="85.5703125" customWidth="1"/>
  </cols>
  <sheetData>
    <row r="1" spans="1:25" ht="28.5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1.75" customHeight="1">
      <c r="A2" s="4" t="s">
        <v>1</v>
      </c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37.25" customHeight="1">
      <c r="A3" s="5" t="s">
        <v>118</v>
      </c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1.75" customHeight="1">
      <c r="A4" s="4" t="s">
        <v>2</v>
      </c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49.25" customHeight="1">
      <c r="A5" s="5" t="s">
        <v>112</v>
      </c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1.75" customHeight="1">
      <c r="A6" s="4" t="s">
        <v>3</v>
      </c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45.75" customHeight="1">
      <c r="A7" s="5" t="s">
        <v>4</v>
      </c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1.75" customHeight="1">
      <c r="A8" s="4" t="s">
        <v>5</v>
      </c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87" customHeight="1">
      <c r="A9" s="5" t="s">
        <v>113</v>
      </c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1.75" customHeight="1">
      <c r="A10" s="4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50.25" customHeight="1">
      <c r="A11" s="5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/>
    <row r="220" spans="1:25" ht="15.75" customHeight="1"/>
    <row r="221" spans="1:25" ht="15.75" customHeight="1"/>
    <row r="222" spans="1:25" ht="15.75" customHeight="1"/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ageMargins left="0.70866141732283472" right="0.70866141732283472" top="0.74803149606299213" bottom="0.74803149606299213" header="0" footer="0"/>
  <pageSetup orientation="landscape" r:id="rId1"/>
  <headerFooter>
    <oddFooter>&amp;R&amp;"Arial,Normal"&amp;K00-024Anexo 2 PCR-GU-01 v2 16/02/2026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7BA0"/>
    <pageSetUpPr fitToPage="1"/>
  </sheetPr>
  <dimension ref="A1:B1006"/>
  <sheetViews>
    <sheetView view="pageLayout" topLeftCell="A10" zoomScaleNormal="100" workbookViewId="0">
      <selection activeCell="D25" sqref="D25"/>
    </sheetView>
  </sheetViews>
  <sheetFormatPr baseColWidth="10" defaultColWidth="14.42578125" defaultRowHeight="15" customHeight="1"/>
  <cols>
    <col min="1" max="1" width="52.5703125" customWidth="1"/>
    <col min="2" max="2" width="17.5703125" customWidth="1"/>
  </cols>
  <sheetData>
    <row r="1" spans="1:2" ht="23.25" customHeight="1">
      <c r="A1" s="168" t="s">
        <v>10</v>
      </c>
      <c r="B1" s="169"/>
    </row>
    <row r="2" spans="1:2" ht="24.75" customHeight="1">
      <c r="A2" s="6" t="s">
        <v>11</v>
      </c>
      <c r="B2" s="7" t="s">
        <v>12</v>
      </c>
    </row>
    <row r="3" spans="1:2" ht="24.75" customHeight="1">
      <c r="A3" s="8"/>
      <c r="B3" s="9"/>
    </row>
    <row r="4" spans="1:2" ht="24.75" customHeight="1">
      <c r="A4" s="8"/>
      <c r="B4" s="9"/>
    </row>
    <row r="5" spans="1:2" ht="24.75" customHeight="1">
      <c r="A5" s="8"/>
      <c r="B5" s="9"/>
    </row>
    <row r="6" spans="1:2" ht="24.75" customHeight="1">
      <c r="A6" s="8"/>
      <c r="B6" s="9"/>
    </row>
    <row r="7" spans="1:2" ht="24.75" customHeight="1">
      <c r="A7" s="8"/>
      <c r="B7" s="9"/>
    </row>
    <row r="8" spans="1:2" ht="24.75" customHeight="1">
      <c r="A8" s="8"/>
      <c r="B8" s="9"/>
    </row>
    <row r="9" spans="1:2" ht="24" customHeight="1">
      <c r="A9" s="10"/>
      <c r="B9" s="11"/>
    </row>
    <row r="10" spans="1:2" ht="24" customHeight="1">
      <c r="A10" s="10"/>
      <c r="B10" s="11"/>
    </row>
    <row r="11" spans="1:2" ht="20.25" customHeight="1">
      <c r="A11" s="12" t="s">
        <v>13</v>
      </c>
      <c r="B11" s="13">
        <f>SUM(B3:B10)</f>
        <v>0</v>
      </c>
    </row>
    <row r="12" spans="1:2" ht="12.75" customHeight="1">
      <c r="A12" s="14"/>
      <c r="B12" s="14"/>
    </row>
    <row r="13" spans="1:2" ht="12.75" customHeight="1">
      <c r="A13" s="14"/>
      <c r="B13" s="14"/>
    </row>
    <row r="14" spans="1:2" ht="12.75" customHeight="1">
      <c r="A14" s="14"/>
      <c r="B14" s="14"/>
    </row>
    <row r="15" spans="1:2" ht="12.75" customHeight="1">
      <c r="A15" s="14"/>
      <c r="B15" s="14"/>
    </row>
    <row r="16" spans="1:2" ht="12.75" customHeight="1">
      <c r="A16" s="14"/>
      <c r="B16" s="14"/>
    </row>
    <row r="17" spans="1:2" ht="12.75" customHeight="1">
      <c r="A17" s="14"/>
      <c r="B17" s="14"/>
    </row>
    <row r="18" spans="1:2" ht="12.75" customHeight="1">
      <c r="A18" s="14"/>
      <c r="B18" s="14"/>
    </row>
    <row r="19" spans="1:2" ht="12.75" customHeight="1">
      <c r="A19" s="14"/>
      <c r="B19" s="14"/>
    </row>
    <row r="20" spans="1:2" ht="12.75" customHeight="1">
      <c r="A20" s="14"/>
      <c r="B20" s="14"/>
    </row>
    <row r="21" spans="1:2" ht="12.75" customHeight="1">
      <c r="A21" s="14"/>
      <c r="B21" s="14"/>
    </row>
    <row r="22" spans="1:2" ht="15.75" customHeight="1">
      <c r="A22" s="14"/>
      <c r="B22" s="14"/>
    </row>
    <row r="23" spans="1:2" ht="12.75" customHeight="1">
      <c r="A23" s="14"/>
      <c r="B23" s="14"/>
    </row>
    <row r="24" spans="1:2" ht="12.75" customHeight="1">
      <c r="A24" s="14"/>
      <c r="B24" s="14"/>
    </row>
    <row r="25" spans="1:2" ht="12.75" customHeight="1">
      <c r="A25" s="14"/>
      <c r="B25" s="14"/>
    </row>
    <row r="26" spans="1:2" ht="12.75" customHeight="1">
      <c r="A26" s="14"/>
      <c r="B26" s="14"/>
    </row>
    <row r="27" spans="1:2" ht="12.75" customHeight="1">
      <c r="A27" s="14"/>
      <c r="B27" s="14"/>
    </row>
    <row r="28" spans="1:2" ht="12.75" customHeight="1">
      <c r="A28" s="14"/>
      <c r="B28" s="14"/>
    </row>
    <row r="29" spans="1:2" ht="15.75" customHeight="1">
      <c r="A29" s="14"/>
      <c r="B29" s="14"/>
    </row>
    <row r="30" spans="1:2" ht="15.75" customHeight="1">
      <c r="A30" s="14"/>
      <c r="B30" s="14"/>
    </row>
    <row r="31" spans="1:2" ht="15.75" customHeight="1">
      <c r="A31" s="14"/>
      <c r="B31" s="14"/>
    </row>
    <row r="32" spans="1:2" ht="15.75" customHeight="1">
      <c r="A32" s="14"/>
      <c r="B32" s="14"/>
    </row>
    <row r="33" spans="1:2" ht="15.75" customHeight="1">
      <c r="A33" s="14"/>
      <c r="B33" s="14"/>
    </row>
    <row r="34" spans="1:2" ht="15.75" customHeight="1">
      <c r="A34" s="14"/>
      <c r="B34" s="14"/>
    </row>
    <row r="35" spans="1:2" ht="15.75" customHeight="1">
      <c r="A35" s="14"/>
      <c r="B35" s="14"/>
    </row>
    <row r="36" spans="1:2" ht="12.75" customHeight="1">
      <c r="A36" s="14"/>
      <c r="B36" s="14"/>
    </row>
    <row r="37" spans="1:2" ht="15.75" customHeight="1">
      <c r="A37" s="14"/>
      <c r="B37" s="14"/>
    </row>
    <row r="38" spans="1:2" ht="12.75" customHeight="1">
      <c r="A38" s="14"/>
      <c r="B38" s="14"/>
    </row>
    <row r="39" spans="1:2" ht="12.75" customHeight="1">
      <c r="A39" s="14"/>
      <c r="B39" s="14"/>
    </row>
    <row r="40" spans="1:2" ht="12.75" customHeight="1">
      <c r="A40" s="14"/>
      <c r="B40" s="14"/>
    </row>
    <row r="41" spans="1:2" ht="12.75" customHeight="1">
      <c r="A41" s="14"/>
      <c r="B41" s="14"/>
    </row>
    <row r="42" spans="1:2" ht="12.75" customHeight="1">
      <c r="A42" s="14"/>
      <c r="B42" s="14"/>
    </row>
    <row r="43" spans="1:2" ht="12.75" customHeight="1">
      <c r="A43" s="14"/>
      <c r="B43" s="14"/>
    </row>
    <row r="44" spans="1:2" ht="12.75" customHeight="1">
      <c r="A44" s="14"/>
      <c r="B44" s="14"/>
    </row>
    <row r="45" spans="1:2" ht="12.75" customHeight="1">
      <c r="A45" s="14"/>
      <c r="B45" s="14"/>
    </row>
    <row r="46" spans="1:2" ht="12.75" customHeight="1">
      <c r="A46" s="14"/>
      <c r="B46" s="14"/>
    </row>
    <row r="47" spans="1:2" ht="12.75" customHeight="1">
      <c r="A47" s="14"/>
      <c r="B47" s="14"/>
    </row>
    <row r="48" spans="1:2" ht="12.75" customHeight="1">
      <c r="A48" s="14"/>
      <c r="B48" s="14"/>
    </row>
    <row r="49" spans="1:2" ht="12.75" customHeight="1">
      <c r="A49" s="14"/>
      <c r="B49" s="14"/>
    </row>
    <row r="50" spans="1:2" ht="12.75" customHeight="1">
      <c r="A50" s="14"/>
      <c r="B50" s="14"/>
    </row>
    <row r="51" spans="1:2" ht="12.75" customHeight="1">
      <c r="A51" s="14"/>
      <c r="B51" s="14"/>
    </row>
    <row r="52" spans="1:2" ht="12.75" customHeight="1">
      <c r="A52" s="14"/>
      <c r="B52" s="14"/>
    </row>
    <row r="53" spans="1:2" ht="12.75" customHeight="1">
      <c r="A53" s="14"/>
      <c r="B53" s="14"/>
    </row>
    <row r="54" spans="1:2" ht="12.75" customHeight="1">
      <c r="A54" s="14"/>
      <c r="B54" s="14"/>
    </row>
    <row r="55" spans="1:2" ht="12.75" customHeight="1">
      <c r="A55" s="14"/>
      <c r="B55" s="14"/>
    </row>
    <row r="56" spans="1:2" ht="12.75" customHeight="1">
      <c r="A56" s="14"/>
      <c r="B56" s="14"/>
    </row>
    <row r="57" spans="1:2" ht="12.75" customHeight="1">
      <c r="A57" s="14"/>
      <c r="B57" s="14"/>
    </row>
    <row r="58" spans="1:2" ht="12.75" customHeight="1">
      <c r="A58" s="14"/>
      <c r="B58" s="14"/>
    </row>
    <row r="59" spans="1:2" ht="15.75" customHeight="1">
      <c r="A59" s="14"/>
      <c r="B59" s="14"/>
    </row>
    <row r="60" spans="1:2" ht="12.75" customHeight="1">
      <c r="A60" s="14"/>
      <c r="B60" s="14"/>
    </row>
    <row r="61" spans="1:2" ht="12.75" customHeight="1">
      <c r="A61" s="14"/>
      <c r="B61" s="14"/>
    </row>
    <row r="62" spans="1:2" ht="12.75" customHeight="1">
      <c r="A62" s="14"/>
      <c r="B62" s="14"/>
    </row>
    <row r="63" spans="1:2" ht="12.75" customHeight="1">
      <c r="A63" s="14"/>
      <c r="B63" s="14"/>
    </row>
    <row r="64" spans="1:2" ht="12.75" customHeight="1">
      <c r="A64" s="14"/>
      <c r="B64" s="14"/>
    </row>
    <row r="65" spans="1:2" ht="12.75" customHeight="1">
      <c r="A65" s="14"/>
      <c r="B65" s="14"/>
    </row>
    <row r="66" spans="1:2" ht="12.75" customHeight="1">
      <c r="A66" s="14"/>
      <c r="B66" s="14"/>
    </row>
    <row r="67" spans="1:2" ht="12.75" customHeight="1">
      <c r="A67" s="14"/>
      <c r="B67" s="14"/>
    </row>
    <row r="68" spans="1:2" ht="12.75" customHeight="1">
      <c r="A68" s="14"/>
      <c r="B68" s="14"/>
    </row>
    <row r="69" spans="1:2" ht="12.75" customHeight="1">
      <c r="A69" s="14"/>
      <c r="B69" s="14"/>
    </row>
    <row r="70" spans="1:2" ht="12.75" customHeight="1">
      <c r="A70" s="14"/>
      <c r="B70" s="14"/>
    </row>
    <row r="71" spans="1:2" ht="12.75" customHeight="1">
      <c r="A71" s="14"/>
      <c r="B71" s="14"/>
    </row>
    <row r="72" spans="1:2" ht="12.75" customHeight="1">
      <c r="A72" s="14"/>
      <c r="B72" s="14"/>
    </row>
    <row r="73" spans="1:2" ht="12.75" customHeight="1">
      <c r="A73" s="14"/>
      <c r="B73" s="14"/>
    </row>
    <row r="74" spans="1:2" ht="12.75" customHeight="1">
      <c r="A74" s="14"/>
      <c r="B74" s="14"/>
    </row>
    <row r="75" spans="1:2" ht="12.75" customHeight="1">
      <c r="A75" s="14"/>
      <c r="B75" s="14"/>
    </row>
    <row r="76" spans="1:2" ht="12.75" customHeight="1">
      <c r="A76" s="14"/>
      <c r="B76" s="14"/>
    </row>
    <row r="77" spans="1:2" ht="12.75" customHeight="1">
      <c r="A77" s="14"/>
      <c r="B77" s="14"/>
    </row>
    <row r="78" spans="1:2" ht="12.75" customHeight="1">
      <c r="A78" s="14"/>
      <c r="B78" s="14"/>
    </row>
    <row r="79" spans="1:2" ht="12.75" customHeight="1">
      <c r="A79" s="14"/>
      <c r="B79" s="14"/>
    </row>
    <row r="80" spans="1:2" ht="12.75" customHeight="1">
      <c r="A80" s="14"/>
      <c r="B80" s="14"/>
    </row>
    <row r="81" spans="1:2" ht="12.75" customHeight="1">
      <c r="A81" s="14"/>
      <c r="B81" s="14"/>
    </row>
    <row r="82" spans="1:2" ht="12.75" customHeight="1">
      <c r="A82" s="14"/>
      <c r="B82" s="14"/>
    </row>
    <row r="83" spans="1:2" ht="12.75" customHeight="1">
      <c r="A83" s="14"/>
      <c r="B83" s="14"/>
    </row>
    <row r="84" spans="1:2" ht="12.75" customHeight="1">
      <c r="A84" s="14"/>
      <c r="B84" s="14"/>
    </row>
    <row r="85" spans="1:2" ht="12.75" customHeight="1">
      <c r="A85" s="14"/>
      <c r="B85" s="14"/>
    </row>
    <row r="86" spans="1:2" ht="12.75" customHeight="1">
      <c r="A86" s="14"/>
      <c r="B86" s="14"/>
    </row>
    <row r="87" spans="1:2" ht="12.75" customHeight="1">
      <c r="A87" s="14"/>
      <c r="B87" s="14"/>
    </row>
    <row r="88" spans="1:2" ht="12.75" customHeight="1">
      <c r="A88" s="14"/>
      <c r="B88" s="14"/>
    </row>
    <row r="89" spans="1:2" ht="12.75" customHeight="1">
      <c r="A89" s="14"/>
      <c r="B89" s="14"/>
    </row>
    <row r="90" spans="1:2" ht="12.75" customHeight="1">
      <c r="A90" s="14"/>
      <c r="B90" s="14"/>
    </row>
    <row r="91" spans="1:2" ht="12.75" customHeight="1">
      <c r="A91" s="14"/>
      <c r="B91" s="14"/>
    </row>
    <row r="92" spans="1:2" ht="12.75" customHeight="1">
      <c r="A92" s="14"/>
      <c r="B92" s="14"/>
    </row>
    <row r="93" spans="1:2" ht="12.75" customHeight="1">
      <c r="A93" s="14"/>
      <c r="B93" s="14"/>
    </row>
    <row r="94" spans="1:2" ht="12.75" customHeight="1">
      <c r="A94" s="14"/>
      <c r="B94" s="14"/>
    </row>
    <row r="95" spans="1:2" ht="12.75" customHeight="1">
      <c r="A95" s="14"/>
      <c r="B95" s="14"/>
    </row>
    <row r="96" spans="1:2" ht="12.75" customHeight="1">
      <c r="A96" s="14"/>
      <c r="B96" s="14"/>
    </row>
    <row r="97" spans="1:2" ht="12.75" customHeight="1">
      <c r="A97" s="14"/>
      <c r="B97" s="14"/>
    </row>
    <row r="98" spans="1:2" ht="12.75" customHeight="1">
      <c r="A98" s="14"/>
      <c r="B98" s="14"/>
    </row>
    <row r="99" spans="1:2" ht="12.75" customHeight="1">
      <c r="A99" s="14"/>
      <c r="B99" s="14"/>
    </row>
    <row r="100" spans="1:2" ht="12.75" customHeight="1">
      <c r="A100" s="14"/>
      <c r="B100" s="14"/>
    </row>
    <row r="101" spans="1:2" ht="12.75" customHeight="1">
      <c r="A101" s="14"/>
      <c r="B101" s="14"/>
    </row>
    <row r="102" spans="1:2" ht="12.75" customHeight="1">
      <c r="A102" s="14"/>
      <c r="B102" s="14"/>
    </row>
    <row r="103" spans="1:2" ht="12.75" customHeight="1">
      <c r="A103" s="14"/>
      <c r="B103" s="14"/>
    </row>
    <row r="104" spans="1:2" ht="12.75" customHeight="1">
      <c r="A104" s="14"/>
      <c r="B104" s="14"/>
    </row>
    <row r="105" spans="1:2" ht="12.75" customHeight="1">
      <c r="A105" s="14"/>
      <c r="B105" s="14"/>
    </row>
    <row r="106" spans="1:2" ht="12.75" customHeight="1">
      <c r="A106" s="14"/>
      <c r="B106" s="14"/>
    </row>
    <row r="107" spans="1:2" ht="12.75" customHeight="1">
      <c r="A107" s="14"/>
      <c r="B107" s="14"/>
    </row>
    <row r="108" spans="1:2" ht="12.75" customHeight="1">
      <c r="A108" s="14"/>
      <c r="B108" s="14"/>
    </row>
    <row r="109" spans="1:2" ht="12.75" customHeight="1">
      <c r="A109" s="14"/>
      <c r="B109" s="14"/>
    </row>
    <row r="110" spans="1:2" ht="12.75" customHeight="1">
      <c r="A110" s="14"/>
      <c r="B110" s="14"/>
    </row>
    <row r="111" spans="1:2" ht="12.75" customHeight="1">
      <c r="A111" s="14"/>
      <c r="B111" s="14"/>
    </row>
    <row r="112" spans="1:2" ht="12.75" customHeight="1">
      <c r="A112" s="14"/>
      <c r="B112" s="14"/>
    </row>
    <row r="113" spans="1:2" ht="12.75" customHeight="1">
      <c r="A113" s="14"/>
      <c r="B113" s="14"/>
    </row>
    <row r="114" spans="1:2" ht="12.75" customHeight="1">
      <c r="A114" s="14"/>
      <c r="B114" s="14"/>
    </row>
    <row r="115" spans="1:2" ht="12.75" customHeight="1">
      <c r="A115" s="14"/>
      <c r="B115" s="14"/>
    </row>
    <row r="116" spans="1:2" ht="12.75" customHeight="1">
      <c r="A116" s="14"/>
      <c r="B116" s="14"/>
    </row>
    <row r="117" spans="1:2" ht="12.75" customHeight="1">
      <c r="A117" s="14"/>
      <c r="B117" s="14"/>
    </row>
    <row r="118" spans="1:2" ht="12.75" customHeight="1">
      <c r="A118" s="14"/>
      <c r="B118" s="14"/>
    </row>
    <row r="119" spans="1:2" ht="12.75" customHeight="1">
      <c r="A119" s="14"/>
      <c r="B119" s="14"/>
    </row>
    <row r="120" spans="1:2" ht="12.75" customHeight="1">
      <c r="A120" s="14"/>
      <c r="B120" s="14"/>
    </row>
    <row r="121" spans="1:2" ht="12.75" customHeight="1">
      <c r="A121" s="14"/>
      <c r="B121" s="14"/>
    </row>
    <row r="122" spans="1:2" ht="12.75" customHeight="1">
      <c r="A122" s="14"/>
      <c r="B122" s="14"/>
    </row>
    <row r="123" spans="1:2" ht="12.75" customHeight="1">
      <c r="A123" s="14"/>
      <c r="B123" s="14"/>
    </row>
    <row r="124" spans="1:2" ht="12.75" customHeight="1">
      <c r="A124" s="14"/>
      <c r="B124" s="14"/>
    </row>
    <row r="125" spans="1:2" ht="12.75" customHeight="1">
      <c r="A125" s="14"/>
      <c r="B125" s="14"/>
    </row>
    <row r="126" spans="1:2" ht="12.75" customHeight="1">
      <c r="A126" s="14"/>
      <c r="B126" s="14"/>
    </row>
    <row r="127" spans="1:2" ht="12.75" customHeight="1">
      <c r="A127" s="14"/>
      <c r="B127" s="14"/>
    </row>
    <row r="128" spans="1:2" ht="12.75" customHeight="1">
      <c r="A128" s="14"/>
      <c r="B128" s="14"/>
    </row>
    <row r="129" spans="1:2" ht="12.75" customHeight="1">
      <c r="A129" s="14"/>
      <c r="B129" s="14"/>
    </row>
    <row r="130" spans="1:2" ht="12.75" customHeight="1">
      <c r="A130" s="14"/>
      <c r="B130" s="14"/>
    </row>
    <row r="131" spans="1:2" ht="12.75" customHeight="1">
      <c r="A131" s="14"/>
      <c r="B131" s="14"/>
    </row>
    <row r="132" spans="1:2" ht="12.75" customHeight="1">
      <c r="A132" s="14"/>
      <c r="B132" s="14"/>
    </row>
    <row r="133" spans="1:2" ht="12.75" customHeight="1">
      <c r="A133" s="14"/>
      <c r="B133" s="14"/>
    </row>
    <row r="134" spans="1:2" ht="12.75" customHeight="1">
      <c r="A134" s="14"/>
      <c r="B134" s="14"/>
    </row>
    <row r="135" spans="1:2" ht="12.75" customHeight="1">
      <c r="A135" s="14"/>
      <c r="B135" s="14"/>
    </row>
    <row r="136" spans="1:2" ht="12.75" customHeight="1">
      <c r="A136" s="14"/>
      <c r="B136" s="14"/>
    </row>
    <row r="137" spans="1:2" ht="12.75" customHeight="1">
      <c r="A137" s="14"/>
      <c r="B137" s="14"/>
    </row>
    <row r="138" spans="1:2" ht="12.75" customHeight="1">
      <c r="A138" s="14"/>
      <c r="B138" s="14"/>
    </row>
    <row r="139" spans="1:2" ht="12.75" customHeight="1">
      <c r="A139" s="14"/>
      <c r="B139" s="14"/>
    </row>
    <row r="140" spans="1:2" ht="12.75" customHeight="1">
      <c r="A140" s="14"/>
      <c r="B140" s="14"/>
    </row>
    <row r="141" spans="1:2" ht="12.75" customHeight="1">
      <c r="A141" s="14"/>
      <c r="B141" s="14"/>
    </row>
    <row r="142" spans="1:2" ht="12.75" customHeight="1">
      <c r="A142" s="14"/>
      <c r="B142" s="14"/>
    </row>
    <row r="143" spans="1:2" ht="12.75" customHeight="1">
      <c r="A143" s="14"/>
      <c r="B143" s="14"/>
    </row>
    <row r="144" spans="1:2" ht="12.75" customHeight="1">
      <c r="A144" s="14"/>
      <c r="B144" s="14"/>
    </row>
    <row r="145" spans="1:2" ht="12.75" customHeight="1">
      <c r="A145" s="14"/>
      <c r="B145" s="14"/>
    </row>
    <row r="146" spans="1:2" ht="12.75" customHeight="1">
      <c r="A146" s="14"/>
      <c r="B146" s="14"/>
    </row>
    <row r="147" spans="1:2" ht="12.75" customHeight="1">
      <c r="A147" s="14"/>
      <c r="B147" s="14"/>
    </row>
    <row r="148" spans="1:2" ht="12.75" customHeight="1">
      <c r="A148" s="14"/>
      <c r="B148" s="14"/>
    </row>
    <row r="149" spans="1:2" ht="12.75" customHeight="1">
      <c r="A149" s="14"/>
      <c r="B149" s="14"/>
    </row>
    <row r="150" spans="1:2" ht="12.75" customHeight="1">
      <c r="A150" s="14"/>
      <c r="B150" s="14"/>
    </row>
    <row r="151" spans="1:2" ht="12.75" customHeight="1">
      <c r="A151" s="14"/>
      <c r="B151" s="14"/>
    </row>
    <row r="152" spans="1:2" ht="12.75" customHeight="1">
      <c r="A152" s="14"/>
      <c r="B152" s="14"/>
    </row>
    <row r="153" spans="1:2" ht="12.75" customHeight="1">
      <c r="A153" s="14"/>
      <c r="B153" s="14"/>
    </row>
    <row r="154" spans="1:2" ht="12.75" customHeight="1">
      <c r="A154" s="14"/>
      <c r="B154" s="14"/>
    </row>
    <row r="155" spans="1:2" ht="12.75" customHeight="1">
      <c r="A155" s="14"/>
      <c r="B155" s="14"/>
    </row>
    <row r="156" spans="1:2" ht="12.75" customHeight="1">
      <c r="A156" s="14"/>
      <c r="B156" s="14"/>
    </row>
    <row r="157" spans="1:2" ht="12.75" customHeight="1">
      <c r="A157" s="14"/>
      <c r="B157" s="14"/>
    </row>
    <row r="158" spans="1:2" ht="12.75" customHeight="1">
      <c r="A158" s="14"/>
      <c r="B158" s="14"/>
    </row>
    <row r="159" spans="1:2" ht="12.75" customHeight="1">
      <c r="A159" s="14"/>
      <c r="B159" s="14"/>
    </row>
    <row r="160" spans="1:2" ht="12.75" customHeight="1">
      <c r="A160" s="14"/>
      <c r="B160" s="14"/>
    </row>
    <row r="161" spans="1:2" ht="12.75" customHeight="1">
      <c r="A161" s="14"/>
      <c r="B161" s="14"/>
    </row>
    <row r="162" spans="1:2" ht="12.75" customHeight="1">
      <c r="A162" s="14"/>
      <c r="B162" s="14"/>
    </row>
    <row r="163" spans="1:2" ht="12.75" customHeight="1">
      <c r="A163" s="14"/>
      <c r="B163" s="14"/>
    </row>
    <row r="164" spans="1:2" ht="12.75" customHeight="1">
      <c r="A164" s="14"/>
      <c r="B164" s="14"/>
    </row>
    <row r="165" spans="1:2" ht="12.75" customHeight="1">
      <c r="A165" s="14"/>
      <c r="B165" s="14"/>
    </row>
    <row r="166" spans="1:2" ht="12.75" customHeight="1">
      <c r="A166" s="14"/>
      <c r="B166" s="14"/>
    </row>
    <row r="167" spans="1:2" ht="12.75" customHeight="1">
      <c r="A167" s="14"/>
      <c r="B167" s="14"/>
    </row>
    <row r="168" spans="1:2" ht="12.75" customHeight="1">
      <c r="A168" s="14"/>
      <c r="B168" s="14"/>
    </row>
    <row r="169" spans="1:2" ht="12.75" customHeight="1">
      <c r="A169" s="14"/>
      <c r="B169" s="14"/>
    </row>
    <row r="170" spans="1:2" ht="12.75" customHeight="1">
      <c r="A170" s="14"/>
      <c r="B170" s="14"/>
    </row>
    <row r="171" spans="1:2" ht="12.75" customHeight="1">
      <c r="A171" s="14"/>
      <c r="B171" s="14"/>
    </row>
    <row r="172" spans="1:2" ht="12.75" customHeight="1">
      <c r="A172" s="14"/>
      <c r="B172" s="14"/>
    </row>
    <row r="173" spans="1:2" ht="12.75" customHeight="1">
      <c r="A173" s="14"/>
      <c r="B173" s="14"/>
    </row>
    <row r="174" spans="1:2" ht="12.75" customHeight="1">
      <c r="A174" s="14"/>
      <c r="B174" s="14"/>
    </row>
    <row r="175" spans="1:2" ht="12.75" customHeight="1">
      <c r="A175" s="14"/>
      <c r="B175" s="14"/>
    </row>
    <row r="176" spans="1:2" ht="12.75" customHeight="1">
      <c r="A176" s="14"/>
      <c r="B176" s="14"/>
    </row>
    <row r="177" spans="1:2" ht="12.75" customHeight="1">
      <c r="A177" s="14"/>
      <c r="B177" s="14"/>
    </row>
    <row r="178" spans="1:2" ht="12.75" customHeight="1">
      <c r="A178" s="14"/>
      <c r="B178" s="14"/>
    </row>
    <row r="179" spans="1:2" ht="12.75" customHeight="1">
      <c r="A179" s="14"/>
      <c r="B179" s="14"/>
    </row>
    <row r="180" spans="1:2" ht="12.75" customHeight="1">
      <c r="A180" s="14"/>
      <c r="B180" s="14"/>
    </row>
    <row r="181" spans="1:2" ht="12.75" customHeight="1">
      <c r="A181" s="14"/>
      <c r="B181" s="14"/>
    </row>
    <row r="182" spans="1:2" ht="12.75" customHeight="1">
      <c r="A182" s="14"/>
      <c r="B182" s="14"/>
    </row>
    <row r="183" spans="1:2" ht="12.75" customHeight="1">
      <c r="A183" s="14"/>
      <c r="B183" s="14"/>
    </row>
    <row r="184" spans="1:2" ht="12.75" customHeight="1">
      <c r="A184" s="14"/>
      <c r="B184" s="14"/>
    </row>
    <row r="185" spans="1:2" ht="12.75" customHeight="1">
      <c r="A185" s="14"/>
      <c r="B185" s="14"/>
    </row>
    <row r="186" spans="1:2" ht="12.75" customHeight="1">
      <c r="A186" s="14"/>
      <c r="B186" s="14"/>
    </row>
    <row r="187" spans="1:2" ht="12.75" customHeight="1">
      <c r="A187" s="14"/>
      <c r="B187" s="14"/>
    </row>
    <row r="188" spans="1:2" ht="12.75" customHeight="1">
      <c r="A188" s="14"/>
      <c r="B188" s="14"/>
    </row>
    <row r="189" spans="1:2" ht="12.75" customHeight="1">
      <c r="A189" s="14"/>
      <c r="B189" s="14"/>
    </row>
    <row r="190" spans="1:2" ht="12.75" customHeight="1">
      <c r="A190" s="14"/>
      <c r="B190" s="14"/>
    </row>
    <row r="191" spans="1:2" ht="12.75" customHeight="1">
      <c r="A191" s="14"/>
      <c r="B191" s="14"/>
    </row>
    <row r="192" spans="1:2" ht="12.75" customHeight="1">
      <c r="A192" s="14"/>
      <c r="B192" s="14"/>
    </row>
    <row r="193" spans="1:2" ht="12.75" customHeight="1">
      <c r="A193" s="14"/>
      <c r="B193" s="14"/>
    </row>
    <row r="194" spans="1:2" ht="12.75" customHeight="1">
      <c r="A194" s="14"/>
      <c r="B194" s="14"/>
    </row>
    <row r="195" spans="1:2" ht="12.75" customHeight="1">
      <c r="A195" s="14"/>
      <c r="B195" s="14"/>
    </row>
    <row r="196" spans="1:2" ht="12.75" customHeight="1">
      <c r="A196" s="14"/>
      <c r="B196" s="14"/>
    </row>
    <row r="197" spans="1:2" ht="12.75" customHeight="1">
      <c r="A197" s="14"/>
      <c r="B197" s="14"/>
    </row>
    <row r="198" spans="1:2" ht="12.75" customHeight="1">
      <c r="A198" s="14"/>
      <c r="B198" s="14"/>
    </row>
    <row r="199" spans="1:2" ht="12.75" customHeight="1">
      <c r="A199" s="14"/>
      <c r="B199" s="14"/>
    </row>
    <row r="200" spans="1:2" ht="12.75" customHeight="1">
      <c r="A200" s="14"/>
      <c r="B200" s="14"/>
    </row>
    <row r="201" spans="1:2" ht="12.75" customHeight="1">
      <c r="A201" s="14"/>
      <c r="B201" s="14"/>
    </row>
    <row r="202" spans="1:2" ht="12.75" customHeight="1">
      <c r="A202" s="14"/>
      <c r="B202" s="14"/>
    </row>
    <row r="203" spans="1:2" ht="12.75" customHeight="1">
      <c r="A203" s="14"/>
      <c r="B203" s="14"/>
    </row>
    <row r="204" spans="1:2" ht="12.75" customHeight="1">
      <c r="A204" s="14"/>
      <c r="B204" s="14"/>
    </row>
    <row r="205" spans="1:2" ht="12.75" customHeight="1">
      <c r="A205" s="14"/>
      <c r="B205" s="14"/>
    </row>
    <row r="206" spans="1:2" ht="12.75" customHeight="1">
      <c r="A206" s="14"/>
      <c r="B206" s="14"/>
    </row>
    <row r="207" spans="1:2" ht="12.75" customHeight="1">
      <c r="A207" s="14"/>
      <c r="B207" s="14"/>
    </row>
    <row r="208" spans="1:2" ht="12.75" customHeight="1">
      <c r="A208" s="14"/>
      <c r="B208" s="14"/>
    </row>
    <row r="209" spans="1:2" ht="12.75" customHeight="1">
      <c r="A209" s="14"/>
      <c r="B209" s="14"/>
    </row>
    <row r="210" spans="1:2" ht="12.75" customHeight="1">
      <c r="A210" s="14"/>
      <c r="B210" s="14"/>
    </row>
    <row r="211" spans="1:2" ht="12.75" customHeight="1">
      <c r="A211" s="14"/>
      <c r="B211" s="14"/>
    </row>
    <row r="212" spans="1:2" ht="12.75" customHeight="1">
      <c r="A212" s="14"/>
      <c r="B212" s="14"/>
    </row>
    <row r="213" spans="1:2" ht="12.75" customHeight="1">
      <c r="A213" s="14"/>
      <c r="B213" s="14"/>
    </row>
    <row r="214" spans="1:2" ht="12.75" customHeight="1">
      <c r="A214" s="14"/>
      <c r="B214" s="14"/>
    </row>
    <row r="215" spans="1:2" ht="12.75" customHeight="1">
      <c r="A215" s="14"/>
      <c r="B215" s="14"/>
    </row>
    <row r="216" spans="1:2" ht="12.75" customHeight="1">
      <c r="A216" s="14"/>
      <c r="B216" s="14"/>
    </row>
    <row r="217" spans="1:2" ht="12.75" customHeight="1">
      <c r="A217" s="14"/>
      <c r="B217" s="14"/>
    </row>
    <row r="218" spans="1:2" ht="12.75" customHeight="1">
      <c r="A218" s="14"/>
      <c r="B218" s="14"/>
    </row>
    <row r="219" spans="1:2" ht="12.75" customHeight="1">
      <c r="A219" s="14"/>
      <c r="B219" s="14"/>
    </row>
    <row r="220" spans="1:2" ht="12.75" customHeight="1">
      <c r="A220" s="14"/>
      <c r="B220" s="14"/>
    </row>
    <row r="221" spans="1:2" ht="12.75" customHeight="1">
      <c r="A221" s="14"/>
      <c r="B221" s="14"/>
    </row>
    <row r="222" spans="1:2" ht="12.75" customHeight="1">
      <c r="A222" s="14"/>
      <c r="B222" s="14"/>
    </row>
    <row r="223" spans="1:2" ht="12.75" customHeight="1">
      <c r="A223" s="14"/>
      <c r="B223" s="14"/>
    </row>
    <row r="224" spans="1:2" ht="12.75" customHeight="1">
      <c r="A224" s="14"/>
      <c r="B224" s="14"/>
    </row>
    <row r="225" spans="1:2" ht="12.75" customHeight="1">
      <c r="A225" s="14"/>
      <c r="B225" s="14"/>
    </row>
    <row r="226" spans="1:2" ht="12.75" customHeight="1">
      <c r="A226" s="14"/>
      <c r="B226" s="14"/>
    </row>
    <row r="227" spans="1:2" ht="15.75" customHeight="1"/>
    <row r="228" spans="1:2" ht="15.75" customHeight="1"/>
    <row r="229" spans="1:2" ht="15.75" customHeight="1"/>
    <row r="230" spans="1:2" ht="15.75" customHeight="1"/>
    <row r="231" spans="1:2" ht="15.75" customHeight="1"/>
    <row r="232" spans="1:2" ht="15.75" customHeight="1"/>
    <row r="233" spans="1:2" ht="15.75" customHeight="1"/>
    <row r="234" spans="1:2" ht="15.75" customHeight="1"/>
    <row r="235" spans="1:2" ht="15.75" customHeight="1"/>
    <row r="236" spans="1:2" ht="15.75" customHeight="1"/>
    <row r="237" spans="1:2" ht="15.75" customHeight="1"/>
    <row r="238" spans="1:2" ht="15.75" customHeight="1"/>
    <row r="239" spans="1:2" ht="15.75" customHeight="1"/>
    <row r="240" spans="1:2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1">
    <mergeCell ref="A1:B1"/>
  </mergeCells>
  <printOptions horizontalCentered="1" verticalCentered="1"/>
  <pageMargins left="0.39370078740157483" right="0.39370078740157483" top="0.39370078740157483" bottom="0.39370078740157483" header="0" footer="0"/>
  <pageSetup fitToHeight="0" orientation="landscape" r:id="rId1"/>
  <headerFooter>
    <oddHeader>&amp;C&amp;A</oddHeader>
    <oddFooter>&amp;R&amp;"Arial,Normal"&amp;K00-023Anexo 2 PCR-GU-01 v2 16/02/2026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64D79"/>
    <outlinePr summaryBelow="0" summaryRight="0"/>
  </sheetPr>
  <dimension ref="A1:BV1010"/>
  <sheetViews>
    <sheetView view="pageLayout" topLeftCell="AI1" zoomScaleNormal="100" workbookViewId="0">
      <selection activeCell="I9" sqref="I9"/>
    </sheetView>
  </sheetViews>
  <sheetFormatPr baseColWidth="10" defaultColWidth="14.42578125" defaultRowHeight="15" customHeight="1"/>
  <cols>
    <col min="1" max="1" width="6.42578125" customWidth="1"/>
    <col min="2" max="2" width="8.5703125" customWidth="1"/>
    <col min="4" max="4" width="10.28515625" customWidth="1"/>
    <col min="5" max="5" width="10.5703125" customWidth="1"/>
    <col min="6" max="6" width="9.28515625" customWidth="1"/>
    <col min="7" max="7" width="30.7109375" customWidth="1"/>
    <col min="8" max="8" width="10" customWidth="1"/>
    <col min="11" max="11" width="12.28515625" customWidth="1"/>
    <col min="12" max="12" width="13.140625" customWidth="1"/>
    <col min="23" max="23" width="12.28515625" customWidth="1"/>
    <col min="26" max="26" width="10.28515625" customWidth="1"/>
    <col min="27" max="27" width="10.7109375" customWidth="1"/>
    <col min="28" max="28" width="12.28515625" customWidth="1"/>
    <col min="29" max="29" width="7.7109375" customWidth="1"/>
    <col min="30" max="32" width="12.42578125" customWidth="1"/>
    <col min="33" max="33" width="8" customWidth="1"/>
    <col min="34" max="34" width="7.42578125" customWidth="1"/>
    <col min="35" max="35" width="10.5703125" customWidth="1"/>
    <col min="36" max="36" width="13" customWidth="1"/>
    <col min="37" max="39" width="12.42578125" customWidth="1"/>
    <col min="40" max="40" width="8.7109375" customWidth="1"/>
    <col min="41" max="41" width="7.42578125" customWidth="1"/>
    <col min="49" max="49" width="12.28515625" customWidth="1"/>
    <col min="50" max="50" width="7.5703125" customWidth="1"/>
    <col min="51" max="51" width="12.28515625" customWidth="1"/>
    <col min="52" max="52" width="10" customWidth="1"/>
  </cols>
  <sheetData>
    <row r="1" spans="1:74" ht="19.5" customHeight="1">
      <c r="A1" s="170"/>
      <c r="B1" s="173" t="s">
        <v>8</v>
      </c>
      <c r="C1" s="174" t="s">
        <v>14</v>
      </c>
      <c r="D1" s="175"/>
      <c r="E1" s="175"/>
      <c r="F1" s="176"/>
      <c r="G1" s="140" t="s">
        <v>15</v>
      </c>
      <c r="H1" s="183" t="s">
        <v>15</v>
      </c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4"/>
      <c r="T1" s="174" t="s">
        <v>16</v>
      </c>
      <c r="U1" s="175"/>
      <c r="V1" s="175"/>
      <c r="W1" s="175"/>
      <c r="X1" s="175"/>
      <c r="Y1" s="185"/>
      <c r="Z1" s="173" t="s">
        <v>17</v>
      </c>
      <c r="AA1" s="197" t="s">
        <v>18</v>
      </c>
      <c r="AB1" s="186" t="s">
        <v>19</v>
      </c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8"/>
      <c r="AR1" s="188"/>
      <c r="AS1" s="188"/>
      <c r="AT1" s="188"/>
      <c r="AU1" s="188"/>
      <c r="AV1" s="188"/>
      <c r="AW1" s="187"/>
      <c r="AX1" s="187"/>
      <c r="AY1" s="187"/>
      <c r="AZ1" s="189"/>
      <c r="BA1" s="15"/>
      <c r="BB1" s="15"/>
      <c r="BC1" s="16"/>
      <c r="BD1" s="16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</row>
    <row r="2" spans="1:74" ht="44.25" customHeight="1">
      <c r="A2" s="171"/>
      <c r="B2" s="171"/>
      <c r="C2" s="177"/>
      <c r="D2" s="178"/>
      <c r="E2" s="178"/>
      <c r="F2" s="179"/>
      <c r="G2" s="141" t="s">
        <v>20</v>
      </c>
      <c r="H2" s="190" t="s">
        <v>20</v>
      </c>
      <c r="I2" s="191"/>
      <c r="J2" s="191"/>
      <c r="K2" s="191"/>
      <c r="L2" s="191"/>
      <c r="M2" s="191"/>
      <c r="N2" s="192"/>
      <c r="O2" s="180" t="s">
        <v>21</v>
      </c>
      <c r="P2" s="182"/>
      <c r="Q2" s="180" t="s">
        <v>22</v>
      </c>
      <c r="R2" s="181"/>
      <c r="S2" s="182"/>
      <c r="T2" s="180" t="s">
        <v>23</v>
      </c>
      <c r="U2" s="181"/>
      <c r="V2" s="182"/>
      <c r="W2" s="180" t="s">
        <v>24</v>
      </c>
      <c r="X2" s="181"/>
      <c r="Y2" s="182"/>
      <c r="Z2" s="171"/>
      <c r="AA2" s="198"/>
      <c r="AB2" s="193" t="s">
        <v>25</v>
      </c>
      <c r="AC2" s="194"/>
      <c r="AD2" s="194"/>
      <c r="AE2" s="194"/>
      <c r="AF2" s="194"/>
      <c r="AG2" s="194"/>
      <c r="AH2" s="194"/>
      <c r="AI2" s="194"/>
      <c r="AJ2" s="194"/>
      <c r="AK2" s="195" t="s">
        <v>26</v>
      </c>
      <c r="AL2" s="194"/>
      <c r="AM2" s="194"/>
      <c r="AN2" s="194"/>
      <c r="AO2" s="194"/>
      <c r="AP2" s="194"/>
      <c r="AQ2" s="195" t="s">
        <v>108</v>
      </c>
      <c r="AR2" s="194"/>
      <c r="AS2" s="194"/>
      <c r="AT2" s="194"/>
      <c r="AU2" s="194"/>
      <c r="AV2" s="194"/>
      <c r="AW2" s="195" t="s">
        <v>27</v>
      </c>
      <c r="AX2" s="194"/>
      <c r="AY2" s="194"/>
      <c r="AZ2" s="196"/>
      <c r="BA2" s="15"/>
      <c r="BB2" s="15"/>
      <c r="BC2" s="15"/>
      <c r="BD2" s="15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</row>
    <row r="3" spans="1:74" ht="68.25" customHeight="1">
      <c r="A3" s="172"/>
      <c r="B3" s="172"/>
      <c r="C3" s="141" t="s">
        <v>28</v>
      </c>
      <c r="D3" s="142" t="s">
        <v>29</v>
      </c>
      <c r="E3" s="141" t="s">
        <v>30</v>
      </c>
      <c r="F3" s="141" t="s">
        <v>31</v>
      </c>
      <c r="G3" s="141" t="s">
        <v>32</v>
      </c>
      <c r="H3" s="141" t="s">
        <v>33</v>
      </c>
      <c r="I3" s="141" t="s">
        <v>34</v>
      </c>
      <c r="J3" s="141" t="s">
        <v>35</v>
      </c>
      <c r="K3" s="141" t="s">
        <v>36</v>
      </c>
      <c r="L3" s="141" t="s">
        <v>37</v>
      </c>
      <c r="M3" s="141" t="s">
        <v>38</v>
      </c>
      <c r="N3" s="141" t="s">
        <v>39</v>
      </c>
      <c r="O3" s="143" t="s">
        <v>40</v>
      </c>
      <c r="P3" s="143" t="s">
        <v>41</v>
      </c>
      <c r="Q3" s="143" t="s">
        <v>42</v>
      </c>
      <c r="R3" s="143" t="s">
        <v>43</v>
      </c>
      <c r="S3" s="143" t="s">
        <v>44</v>
      </c>
      <c r="T3" s="143" t="s">
        <v>45</v>
      </c>
      <c r="U3" s="143" t="s">
        <v>46</v>
      </c>
      <c r="V3" s="143" t="s">
        <v>47</v>
      </c>
      <c r="W3" s="143" t="s">
        <v>48</v>
      </c>
      <c r="X3" s="144" t="s">
        <v>49</v>
      </c>
      <c r="Y3" s="145" t="s">
        <v>50</v>
      </c>
      <c r="Z3" s="172"/>
      <c r="AA3" s="199"/>
      <c r="AB3" s="163" t="s">
        <v>51</v>
      </c>
      <c r="AC3" s="163" t="s">
        <v>52</v>
      </c>
      <c r="AD3" s="163" t="s">
        <v>53</v>
      </c>
      <c r="AE3" s="164" t="s">
        <v>54</v>
      </c>
      <c r="AF3" s="164" t="s">
        <v>55</v>
      </c>
      <c r="AG3" s="163" t="s">
        <v>56</v>
      </c>
      <c r="AH3" s="163" t="s">
        <v>57</v>
      </c>
      <c r="AI3" s="18" t="s">
        <v>58</v>
      </c>
      <c r="AJ3" s="163" t="s">
        <v>59</v>
      </c>
      <c r="AK3" s="163" t="s">
        <v>60</v>
      </c>
      <c r="AL3" s="164" t="s">
        <v>61</v>
      </c>
      <c r="AM3" s="163" t="s">
        <v>55</v>
      </c>
      <c r="AN3" s="163" t="s">
        <v>56</v>
      </c>
      <c r="AO3" s="163" t="s">
        <v>57</v>
      </c>
      <c r="AP3" s="163" t="s">
        <v>62</v>
      </c>
      <c r="AQ3" s="163" t="s">
        <v>110</v>
      </c>
      <c r="AR3" s="165" t="s">
        <v>109</v>
      </c>
      <c r="AS3" s="163" t="s">
        <v>55</v>
      </c>
      <c r="AT3" s="163" t="s">
        <v>56</v>
      </c>
      <c r="AU3" s="163" t="s">
        <v>57</v>
      </c>
      <c r="AV3" s="163" t="s">
        <v>111</v>
      </c>
      <c r="AW3" s="166" t="s">
        <v>63</v>
      </c>
      <c r="AX3" s="167" t="s">
        <v>64</v>
      </c>
      <c r="AY3" s="167" t="s">
        <v>65</v>
      </c>
      <c r="AZ3" s="167" t="s">
        <v>66</v>
      </c>
      <c r="BA3" s="15"/>
      <c r="BB3" s="15"/>
      <c r="BC3" s="15"/>
      <c r="BD3" s="15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4" spans="1:74" ht="21" customHeight="1">
      <c r="A4" s="19">
        <v>1</v>
      </c>
      <c r="B4" s="20"/>
      <c r="C4" s="21"/>
      <c r="D4" s="22"/>
      <c r="E4" s="22"/>
      <c r="F4" s="23"/>
      <c r="G4" s="24"/>
      <c r="H4" s="21"/>
      <c r="I4" s="25"/>
      <c r="J4" s="26"/>
      <c r="K4" s="27"/>
      <c r="L4" s="27"/>
      <c r="M4" s="21"/>
      <c r="N4" s="21"/>
      <c r="O4" s="21"/>
      <c r="P4" s="19"/>
      <c r="Q4" s="25"/>
      <c r="R4" s="25"/>
      <c r="S4" s="25"/>
      <c r="T4" s="25"/>
      <c r="U4" s="25"/>
      <c r="V4" s="25"/>
      <c r="W4" s="25"/>
      <c r="X4" s="25"/>
      <c r="Y4" s="28"/>
      <c r="Z4" s="25"/>
      <c r="AA4" s="29"/>
      <c r="AB4" s="19"/>
      <c r="AC4" s="19"/>
      <c r="AD4" s="30"/>
      <c r="AE4" s="31"/>
      <c r="AF4" s="31"/>
      <c r="AG4" s="32"/>
      <c r="AH4" s="33"/>
      <c r="AI4" s="34">
        <f t="shared" ref="AI4:AI39" si="0">Y4-AD4</f>
        <v>0</v>
      </c>
      <c r="AJ4" s="35"/>
      <c r="AK4" s="36"/>
      <c r="AL4" s="37"/>
      <c r="AM4" s="37"/>
      <c r="AN4" s="38"/>
      <c r="AO4" s="39"/>
      <c r="AP4" s="40"/>
      <c r="AQ4" s="146"/>
      <c r="AR4" s="146"/>
      <c r="AS4" s="146"/>
      <c r="AT4" s="146"/>
      <c r="AU4" s="146"/>
      <c r="AV4" s="161"/>
      <c r="AW4" s="41"/>
      <c r="AX4" s="42"/>
      <c r="AY4" s="43"/>
      <c r="AZ4" s="42"/>
      <c r="BA4" s="44"/>
      <c r="BB4" s="44"/>
      <c r="BC4" s="44"/>
      <c r="BD4" s="44"/>
    </row>
    <row r="5" spans="1:74" ht="21" customHeight="1">
      <c r="A5" s="19">
        <v>2</v>
      </c>
      <c r="B5" s="20"/>
      <c r="C5" s="21"/>
      <c r="D5" s="22"/>
      <c r="E5" s="22"/>
      <c r="F5" s="23"/>
      <c r="G5" s="24"/>
      <c r="H5" s="21"/>
      <c r="I5" s="25"/>
      <c r="J5" s="26"/>
      <c r="K5" s="27"/>
      <c r="L5" s="27"/>
      <c r="M5" s="21"/>
      <c r="N5" s="21"/>
      <c r="O5" s="21"/>
      <c r="P5" s="19"/>
      <c r="Q5" s="25"/>
      <c r="R5" s="25"/>
      <c r="S5" s="25"/>
      <c r="T5" s="25"/>
      <c r="U5" s="25"/>
      <c r="V5" s="25"/>
      <c r="W5" s="25"/>
      <c r="X5" s="25"/>
      <c r="Y5" s="28"/>
      <c r="Z5" s="25"/>
      <c r="AA5" s="29"/>
      <c r="AB5" s="19"/>
      <c r="AC5" s="19"/>
      <c r="AD5" s="30"/>
      <c r="AE5" s="31"/>
      <c r="AF5" s="31"/>
      <c r="AG5" s="32"/>
      <c r="AH5" s="33"/>
      <c r="AI5" s="34">
        <f t="shared" si="0"/>
        <v>0</v>
      </c>
      <c r="AJ5" s="35"/>
      <c r="AK5" s="36"/>
      <c r="AL5" s="37"/>
      <c r="AM5" s="37"/>
      <c r="AN5" s="38"/>
      <c r="AO5" s="39"/>
      <c r="AP5" s="45"/>
      <c r="AQ5" s="146"/>
      <c r="AR5" s="146"/>
      <c r="AS5" s="146"/>
      <c r="AT5" s="146"/>
      <c r="AU5" s="146"/>
      <c r="AV5" s="161"/>
      <c r="AW5" s="41"/>
      <c r="AX5" s="42"/>
      <c r="AY5" s="43"/>
      <c r="AZ5" s="42"/>
      <c r="BA5" s="44"/>
      <c r="BB5" s="44"/>
      <c r="BC5" s="44"/>
      <c r="BD5" s="44"/>
    </row>
    <row r="6" spans="1:74" ht="21" customHeight="1">
      <c r="A6" s="19">
        <v>3</v>
      </c>
      <c r="B6" s="20"/>
      <c r="C6" s="21"/>
      <c r="D6" s="22"/>
      <c r="E6" s="22"/>
      <c r="F6" s="23"/>
      <c r="G6" s="24"/>
      <c r="H6" s="21"/>
      <c r="I6" s="25"/>
      <c r="J6" s="26"/>
      <c r="K6" s="27"/>
      <c r="L6" s="27"/>
      <c r="M6" s="21"/>
      <c r="N6" s="21"/>
      <c r="O6" s="21"/>
      <c r="P6" s="19"/>
      <c r="Q6" s="25"/>
      <c r="R6" s="25"/>
      <c r="S6" s="25"/>
      <c r="T6" s="25"/>
      <c r="U6" s="25"/>
      <c r="V6" s="25"/>
      <c r="W6" s="25"/>
      <c r="X6" s="25"/>
      <c r="Y6" s="28"/>
      <c r="Z6" s="25"/>
      <c r="AA6" s="29"/>
      <c r="AB6" s="19"/>
      <c r="AC6" s="19"/>
      <c r="AD6" s="30"/>
      <c r="AE6" s="31"/>
      <c r="AF6" s="31"/>
      <c r="AG6" s="32"/>
      <c r="AH6" s="33"/>
      <c r="AI6" s="34">
        <f t="shared" si="0"/>
        <v>0</v>
      </c>
      <c r="AJ6" s="35"/>
      <c r="AK6" s="36"/>
      <c r="AL6" s="37"/>
      <c r="AM6" s="37"/>
      <c r="AN6" s="38"/>
      <c r="AO6" s="39"/>
      <c r="AP6" s="45"/>
      <c r="AQ6" s="146"/>
      <c r="AR6" s="146"/>
      <c r="AS6" s="146"/>
      <c r="AT6" s="146"/>
      <c r="AU6" s="146"/>
      <c r="AV6" s="161"/>
      <c r="AW6" s="41"/>
      <c r="AX6" s="42"/>
      <c r="AY6" s="43"/>
      <c r="AZ6" s="42"/>
      <c r="BA6" s="44"/>
      <c r="BB6" s="44"/>
      <c r="BC6" s="44"/>
      <c r="BD6" s="44"/>
    </row>
    <row r="7" spans="1:74" ht="21" customHeight="1">
      <c r="A7" s="19">
        <v>4</v>
      </c>
      <c r="B7" s="20"/>
      <c r="C7" s="21"/>
      <c r="D7" s="22"/>
      <c r="E7" s="22"/>
      <c r="F7" s="23"/>
      <c r="G7" s="24"/>
      <c r="H7" s="21"/>
      <c r="I7" s="25"/>
      <c r="J7" s="26"/>
      <c r="K7" s="27"/>
      <c r="L7" s="27"/>
      <c r="M7" s="21"/>
      <c r="N7" s="21"/>
      <c r="O7" s="21"/>
      <c r="P7" s="19"/>
      <c r="Q7" s="25"/>
      <c r="R7" s="25"/>
      <c r="S7" s="25"/>
      <c r="T7" s="25"/>
      <c r="U7" s="25"/>
      <c r="V7" s="25"/>
      <c r="W7" s="25"/>
      <c r="X7" s="25"/>
      <c r="Y7" s="28"/>
      <c r="Z7" s="25"/>
      <c r="AA7" s="29"/>
      <c r="AB7" s="19"/>
      <c r="AC7" s="19"/>
      <c r="AD7" s="30"/>
      <c r="AE7" s="31"/>
      <c r="AF7" s="31"/>
      <c r="AG7" s="32"/>
      <c r="AH7" s="33"/>
      <c r="AI7" s="34">
        <f t="shared" si="0"/>
        <v>0</v>
      </c>
      <c r="AJ7" s="35"/>
      <c r="AK7" s="36"/>
      <c r="AL7" s="37"/>
      <c r="AM7" s="37"/>
      <c r="AN7" s="38"/>
      <c r="AO7" s="39"/>
      <c r="AP7" s="45"/>
      <c r="AQ7" s="146"/>
      <c r="AR7" s="146"/>
      <c r="AS7" s="146"/>
      <c r="AT7" s="146"/>
      <c r="AU7" s="146"/>
      <c r="AV7" s="161"/>
      <c r="AW7" s="41"/>
      <c r="AX7" s="42"/>
      <c r="AY7" s="43"/>
      <c r="AZ7" s="42"/>
      <c r="BA7" s="44"/>
      <c r="BB7" s="44"/>
      <c r="BC7" s="44"/>
      <c r="BD7" s="44"/>
    </row>
    <row r="8" spans="1:74" ht="19.5" customHeight="1">
      <c r="A8" s="19">
        <v>5</v>
      </c>
      <c r="B8" s="20"/>
      <c r="C8" s="21"/>
      <c r="D8" s="22"/>
      <c r="E8" s="22"/>
      <c r="F8" s="23"/>
      <c r="G8" s="21"/>
      <c r="H8" s="21"/>
      <c r="I8" s="25"/>
      <c r="J8" s="22"/>
      <c r="K8" s="27"/>
      <c r="L8" s="27"/>
      <c r="M8" s="21"/>
      <c r="N8" s="21"/>
      <c r="O8" s="21"/>
      <c r="P8" s="19"/>
      <c r="Q8" s="19"/>
      <c r="R8" s="19"/>
      <c r="S8" s="19"/>
      <c r="T8" s="19"/>
      <c r="U8" s="46"/>
      <c r="V8" s="47"/>
      <c r="W8" s="48"/>
      <c r="X8" s="49"/>
      <c r="Y8" s="28"/>
      <c r="Z8" s="50"/>
      <c r="AA8" s="29"/>
      <c r="AB8" s="51"/>
      <c r="AC8" s="19"/>
      <c r="AD8" s="30"/>
      <c r="AE8" s="31"/>
      <c r="AF8" s="31"/>
      <c r="AG8" s="32"/>
      <c r="AH8" s="33"/>
      <c r="AI8" s="34">
        <f t="shared" si="0"/>
        <v>0</v>
      </c>
      <c r="AJ8" s="35"/>
      <c r="AK8" s="36"/>
      <c r="AL8" s="37"/>
      <c r="AM8" s="37"/>
      <c r="AN8" s="38"/>
      <c r="AO8" s="39"/>
      <c r="AP8" s="45"/>
      <c r="AQ8" s="146"/>
      <c r="AR8" s="146"/>
      <c r="AS8" s="146"/>
      <c r="AT8" s="146"/>
      <c r="AU8" s="146"/>
      <c r="AV8" s="161"/>
      <c r="AW8" s="41"/>
      <c r="AX8" s="42"/>
      <c r="AY8" s="43"/>
      <c r="AZ8" s="42"/>
      <c r="BA8" s="44"/>
      <c r="BB8" s="44"/>
      <c r="BC8" s="44"/>
      <c r="BD8" s="44"/>
    </row>
    <row r="9" spans="1:74" ht="19.5" customHeight="1">
      <c r="A9" s="19">
        <v>6</v>
      </c>
      <c r="B9" s="20"/>
      <c r="C9" s="21"/>
      <c r="D9" s="22"/>
      <c r="E9" s="22"/>
      <c r="F9" s="23"/>
      <c r="G9" s="21"/>
      <c r="H9" s="21"/>
      <c r="I9" s="25"/>
      <c r="J9" s="21"/>
      <c r="K9" s="27"/>
      <c r="L9" s="27"/>
      <c r="M9" s="21"/>
      <c r="N9" s="21"/>
      <c r="O9" s="21"/>
      <c r="P9" s="19"/>
      <c r="Q9" s="19"/>
      <c r="R9" s="19"/>
      <c r="S9" s="19"/>
      <c r="T9" s="19"/>
      <c r="U9" s="46"/>
      <c r="V9" s="47"/>
      <c r="W9" s="48"/>
      <c r="X9" s="49"/>
      <c r="Y9" s="28"/>
      <c r="Z9" s="50"/>
      <c r="AA9" s="29"/>
      <c r="AB9" s="19"/>
      <c r="AC9" s="19"/>
      <c r="AD9" s="30"/>
      <c r="AE9" s="31"/>
      <c r="AF9" s="31"/>
      <c r="AG9" s="32"/>
      <c r="AH9" s="33"/>
      <c r="AI9" s="34">
        <f t="shared" si="0"/>
        <v>0</v>
      </c>
      <c r="AJ9" s="35"/>
      <c r="AK9" s="36"/>
      <c r="AL9" s="37"/>
      <c r="AM9" s="37"/>
      <c r="AN9" s="38"/>
      <c r="AO9" s="39"/>
      <c r="AP9" s="45"/>
      <c r="AQ9" s="146"/>
      <c r="AR9" s="146"/>
      <c r="AS9" s="146"/>
      <c r="AT9" s="146"/>
      <c r="AU9" s="146"/>
      <c r="AV9" s="161"/>
      <c r="AW9" s="41"/>
      <c r="AX9" s="42"/>
      <c r="AY9" s="43"/>
      <c r="AZ9" s="42"/>
      <c r="BA9" s="44"/>
      <c r="BB9" s="44"/>
      <c r="BC9" s="44"/>
      <c r="BD9" s="44"/>
    </row>
    <row r="10" spans="1:74" ht="19.5" customHeight="1">
      <c r="A10" s="19">
        <v>7</v>
      </c>
      <c r="B10" s="20"/>
      <c r="C10" s="21"/>
      <c r="D10" s="22"/>
      <c r="E10" s="22"/>
      <c r="F10" s="23"/>
      <c r="G10" s="21"/>
      <c r="H10" s="21"/>
      <c r="I10" s="25"/>
      <c r="J10" s="21"/>
      <c r="K10" s="27"/>
      <c r="L10" s="27"/>
      <c r="M10" s="21"/>
      <c r="N10" s="21"/>
      <c r="O10" s="21"/>
      <c r="P10" s="19"/>
      <c r="Q10" s="19"/>
      <c r="R10" s="19"/>
      <c r="S10" s="19"/>
      <c r="T10" s="19"/>
      <c r="U10" s="46"/>
      <c r="V10" s="47"/>
      <c r="W10" s="48"/>
      <c r="X10" s="49"/>
      <c r="Y10" s="28"/>
      <c r="Z10" s="50"/>
      <c r="AA10" s="29"/>
      <c r="AB10" s="19"/>
      <c r="AC10" s="19"/>
      <c r="AD10" s="30"/>
      <c r="AE10" s="31"/>
      <c r="AF10" s="31"/>
      <c r="AG10" s="32"/>
      <c r="AH10" s="33"/>
      <c r="AI10" s="34">
        <f t="shared" si="0"/>
        <v>0</v>
      </c>
      <c r="AJ10" s="35"/>
      <c r="AK10" s="36"/>
      <c r="AL10" s="37"/>
      <c r="AM10" s="37"/>
      <c r="AN10" s="38"/>
      <c r="AO10" s="39"/>
      <c r="AP10" s="45"/>
      <c r="AQ10" s="146"/>
      <c r="AR10" s="146"/>
      <c r="AS10" s="146"/>
      <c r="AT10" s="146"/>
      <c r="AU10" s="146"/>
      <c r="AV10" s="161"/>
      <c r="AW10" s="41"/>
      <c r="AX10" s="42"/>
      <c r="AY10" s="43"/>
      <c r="AZ10" s="42"/>
      <c r="BA10" s="44"/>
      <c r="BB10" s="44"/>
      <c r="BC10" s="44"/>
      <c r="BD10" s="44"/>
    </row>
    <row r="11" spans="1:74" ht="19.5" customHeight="1">
      <c r="A11" s="19">
        <v>8</v>
      </c>
      <c r="B11" s="20"/>
      <c r="C11" s="21"/>
      <c r="D11" s="22"/>
      <c r="E11" s="22"/>
      <c r="F11" s="23"/>
      <c r="G11" s="21"/>
      <c r="H11" s="21"/>
      <c r="I11" s="25"/>
      <c r="J11" s="21"/>
      <c r="K11" s="27"/>
      <c r="L11" s="27"/>
      <c r="M11" s="21"/>
      <c r="N11" s="21"/>
      <c r="O11" s="21"/>
      <c r="P11" s="19"/>
      <c r="Q11" s="19"/>
      <c r="R11" s="19"/>
      <c r="S11" s="19"/>
      <c r="T11" s="19"/>
      <c r="U11" s="46"/>
      <c r="V11" s="47"/>
      <c r="W11" s="48"/>
      <c r="X11" s="49"/>
      <c r="Y11" s="28"/>
      <c r="Z11" s="50"/>
      <c r="AA11" s="29"/>
      <c r="AB11" s="19"/>
      <c r="AC11" s="19"/>
      <c r="AD11" s="30"/>
      <c r="AE11" s="31"/>
      <c r="AF11" s="31"/>
      <c r="AG11" s="32"/>
      <c r="AH11" s="33"/>
      <c r="AI11" s="34">
        <f t="shared" si="0"/>
        <v>0</v>
      </c>
      <c r="AJ11" s="35"/>
      <c r="AK11" s="36"/>
      <c r="AL11" s="37"/>
      <c r="AM11" s="37"/>
      <c r="AN11" s="38"/>
      <c r="AO11" s="39"/>
      <c r="AP11" s="45"/>
      <c r="AQ11" s="146"/>
      <c r="AR11" s="146"/>
      <c r="AS11" s="146"/>
      <c r="AT11" s="146"/>
      <c r="AU11" s="146"/>
      <c r="AV11" s="161"/>
      <c r="AW11" s="41"/>
      <c r="AX11" s="42"/>
      <c r="AY11" s="43"/>
      <c r="AZ11" s="42"/>
      <c r="BA11" s="44"/>
      <c r="BB11" s="44"/>
      <c r="BC11" s="44"/>
      <c r="BD11" s="44"/>
    </row>
    <row r="12" spans="1:74" ht="19.5" customHeight="1">
      <c r="A12" s="19">
        <v>9</v>
      </c>
      <c r="B12" s="20"/>
      <c r="C12" s="21"/>
      <c r="D12" s="22"/>
      <c r="E12" s="22"/>
      <c r="F12" s="23"/>
      <c r="G12" s="21"/>
      <c r="H12" s="21"/>
      <c r="I12" s="25"/>
      <c r="J12" s="21"/>
      <c r="K12" s="27"/>
      <c r="L12" s="27"/>
      <c r="M12" s="21"/>
      <c r="N12" s="21"/>
      <c r="O12" s="21"/>
      <c r="P12" s="19"/>
      <c r="Q12" s="19"/>
      <c r="R12" s="19"/>
      <c r="S12" s="19"/>
      <c r="T12" s="19"/>
      <c r="U12" s="46"/>
      <c r="V12" s="47"/>
      <c r="W12" s="48"/>
      <c r="X12" s="49"/>
      <c r="Y12" s="28"/>
      <c r="Z12" s="50"/>
      <c r="AA12" s="29"/>
      <c r="AB12" s="19"/>
      <c r="AC12" s="19"/>
      <c r="AD12" s="30"/>
      <c r="AE12" s="31"/>
      <c r="AF12" s="31"/>
      <c r="AG12" s="32"/>
      <c r="AH12" s="33"/>
      <c r="AI12" s="34">
        <f t="shared" si="0"/>
        <v>0</v>
      </c>
      <c r="AJ12" s="35"/>
      <c r="AK12" s="36"/>
      <c r="AL12" s="37"/>
      <c r="AM12" s="37"/>
      <c r="AN12" s="38"/>
      <c r="AO12" s="39"/>
      <c r="AP12" s="45"/>
      <c r="AQ12" s="146"/>
      <c r="AR12" s="146"/>
      <c r="AS12" s="146"/>
      <c r="AT12" s="146"/>
      <c r="AU12" s="146"/>
      <c r="AV12" s="161"/>
      <c r="AW12" s="41"/>
      <c r="AX12" s="42"/>
      <c r="AY12" s="43"/>
      <c r="AZ12" s="42"/>
      <c r="BA12" s="44"/>
      <c r="BB12" s="44"/>
      <c r="BC12" s="44"/>
      <c r="BD12" s="44"/>
    </row>
    <row r="13" spans="1:74" ht="19.5" customHeight="1">
      <c r="A13" s="19">
        <v>10</v>
      </c>
      <c r="B13" s="20"/>
      <c r="C13" s="21"/>
      <c r="D13" s="22"/>
      <c r="E13" s="22"/>
      <c r="F13" s="23"/>
      <c r="G13" s="21"/>
      <c r="H13" s="21"/>
      <c r="I13" s="25"/>
      <c r="J13" s="21"/>
      <c r="K13" s="27"/>
      <c r="L13" s="27"/>
      <c r="M13" s="21"/>
      <c r="N13" s="21"/>
      <c r="O13" s="21"/>
      <c r="P13" s="19"/>
      <c r="Q13" s="19"/>
      <c r="R13" s="19"/>
      <c r="S13" s="19"/>
      <c r="T13" s="19"/>
      <c r="U13" s="46"/>
      <c r="V13" s="47"/>
      <c r="W13" s="48"/>
      <c r="X13" s="49"/>
      <c r="Y13" s="28"/>
      <c r="Z13" s="50"/>
      <c r="AA13" s="29"/>
      <c r="AB13" s="19"/>
      <c r="AC13" s="19"/>
      <c r="AD13" s="30"/>
      <c r="AE13" s="31"/>
      <c r="AF13" s="31"/>
      <c r="AG13" s="32"/>
      <c r="AH13" s="33"/>
      <c r="AI13" s="34">
        <f t="shared" si="0"/>
        <v>0</v>
      </c>
      <c r="AJ13" s="35"/>
      <c r="AK13" s="36"/>
      <c r="AL13" s="37"/>
      <c r="AM13" s="37"/>
      <c r="AN13" s="38"/>
      <c r="AO13" s="39"/>
      <c r="AP13" s="45"/>
      <c r="AQ13" s="146"/>
      <c r="AR13" s="146"/>
      <c r="AS13" s="146"/>
      <c r="AT13" s="146"/>
      <c r="AU13" s="146"/>
      <c r="AV13" s="161"/>
      <c r="AW13" s="41"/>
      <c r="AX13" s="42"/>
      <c r="AY13" s="43"/>
      <c r="AZ13" s="42"/>
      <c r="BA13" s="44"/>
      <c r="BB13" s="44"/>
      <c r="BC13" s="44"/>
      <c r="BD13" s="44"/>
    </row>
    <row r="14" spans="1:74" ht="19.5" customHeight="1">
      <c r="A14" s="19">
        <v>11</v>
      </c>
      <c r="B14" s="20"/>
      <c r="C14" s="21"/>
      <c r="D14" s="22"/>
      <c r="E14" s="22"/>
      <c r="F14" s="23"/>
      <c r="G14" s="21"/>
      <c r="H14" s="21"/>
      <c r="I14" s="25"/>
      <c r="J14" s="21"/>
      <c r="K14" s="27"/>
      <c r="L14" s="27"/>
      <c r="M14" s="21"/>
      <c r="N14" s="21"/>
      <c r="O14" s="21"/>
      <c r="P14" s="19"/>
      <c r="Q14" s="19"/>
      <c r="R14" s="19"/>
      <c r="S14" s="19"/>
      <c r="T14" s="19"/>
      <c r="U14" s="46"/>
      <c r="V14" s="47"/>
      <c r="W14" s="48"/>
      <c r="X14" s="49"/>
      <c r="Y14" s="28"/>
      <c r="Z14" s="50"/>
      <c r="AA14" s="29"/>
      <c r="AB14" s="19"/>
      <c r="AC14" s="19"/>
      <c r="AD14" s="30"/>
      <c r="AE14" s="31"/>
      <c r="AF14" s="31"/>
      <c r="AG14" s="32"/>
      <c r="AH14" s="33"/>
      <c r="AI14" s="34">
        <f t="shared" si="0"/>
        <v>0</v>
      </c>
      <c r="AJ14" s="35"/>
      <c r="AK14" s="36"/>
      <c r="AL14" s="37"/>
      <c r="AM14" s="37"/>
      <c r="AN14" s="38"/>
      <c r="AO14" s="39"/>
      <c r="AP14" s="45"/>
      <c r="AQ14" s="146"/>
      <c r="AR14" s="146"/>
      <c r="AS14" s="146"/>
      <c r="AT14" s="146"/>
      <c r="AU14" s="146"/>
      <c r="AV14" s="161"/>
      <c r="AW14" s="41"/>
      <c r="AX14" s="42"/>
      <c r="AY14" s="43"/>
      <c r="AZ14" s="42"/>
      <c r="BA14" s="44"/>
      <c r="BB14" s="44"/>
      <c r="BC14" s="44"/>
      <c r="BD14" s="44"/>
    </row>
    <row r="15" spans="1:74" ht="19.5" customHeight="1">
      <c r="A15" s="19">
        <v>12</v>
      </c>
      <c r="B15" s="20"/>
      <c r="C15" s="21"/>
      <c r="D15" s="22"/>
      <c r="E15" s="22"/>
      <c r="F15" s="23"/>
      <c r="G15" s="21"/>
      <c r="H15" s="21"/>
      <c r="I15" s="25"/>
      <c r="J15" s="21"/>
      <c r="K15" s="27"/>
      <c r="L15" s="27"/>
      <c r="M15" s="21"/>
      <c r="N15" s="21"/>
      <c r="O15" s="21"/>
      <c r="P15" s="19"/>
      <c r="Q15" s="19"/>
      <c r="R15" s="19"/>
      <c r="S15" s="19"/>
      <c r="T15" s="19"/>
      <c r="U15" s="46"/>
      <c r="V15" s="47"/>
      <c r="W15" s="48"/>
      <c r="X15" s="49"/>
      <c r="Y15" s="28"/>
      <c r="Z15" s="50"/>
      <c r="AA15" s="29"/>
      <c r="AB15" s="19"/>
      <c r="AC15" s="19"/>
      <c r="AD15" s="30"/>
      <c r="AE15" s="31"/>
      <c r="AF15" s="31"/>
      <c r="AG15" s="32"/>
      <c r="AH15" s="33"/>
      <c r="AI15" s="34">
        <f t="shared" si="0"/>
        <v>0</v>
      </c>
      <c r="AJ15" s="35"/>
      <c r="AK15" s="36"/>
      <c r="AL15" s="37"/>
      <c r="AM15" s="37"/>
      <c r="AN15" s="38"/>
      <c r="AO15" s="39"/>
      <c r="AP15" s="45"/>
      <c r="AQ15" s="146"/>
      <c r="AR15" s="146"/>
      <c r="AS15" s="146"/>
      <c r="AT15" s="146"/>
      <c r="AU15" s="146"/>
      <c r="AV15" s="161"/>
      <c r="AW15" s="41"/>
      <c r="AX15" s="42"/>
      <c r="AY15" s="43"/>
      <c r="AZ15" s="42"/>
      <c r="BA15" s="44"/>
      <c r="BB15" s="44"/>
      <c r="BC15" s="44"/>
      <c r="BD15" s="44"/>
    </row>
    <row r="16" spans="1:74" ht="19.5" customHeight="1">
      <c r="A16" s="19">
        <v>13</v>
      </c>
      <c r="B16" s="20"/>
      <c r="C16" s="21"/>
      <c r="D16" s="22"/>
      <c r="E16" s="22"/>
      <c r="F16" s="23"/>
      <c r="G16" s="21"/>
      <c r="H16" s="21"/>
      <c r="I16" s="25"/>
      <c r="J16" s="21"/>
      <c r="K16" s="27"/>
      <c r="L16" s="27"/>
      <c r="M16" s="21"/>
      <c r="N16" s="21"/>
      <c r="O16" s="21"/>
      <c r="P16" s="19"/>
      <c r="Q16" s="19"/>
      <c r="R16" s="19"/>
      <c r="S16" s="19"/>
      <c r="T16" s="19"/>
      <c r="U16" s="46"/>
      <c r="V16" s="47"/>
      <c r="W16" s="48"/>
      <c r="X16" s="49"/>
      <c r="Y16" s="28"/>
      <c r="Z16" s="50"/>
      <c r="AA16" s="29"/>
      <c r="AB16" s="19"/>
      <c r="AC16" s="19"/>
      <c r="AD16" s="30"/>
      <c r="AE16" s="31"/>
      <c r="AF16" s="31"/>
      <c r="AG16" s="32"/>
      <c r="AH16" s="33"/>
      <c r="AI16" s="34">
        <f t="shared" si="0"/>
        <v>0</v>
      </c>
      <c r="AJ16" s="35"/>
      <c r="AK16" s="36"/>
      <c r="AL16" s="37"/>
      <c r="AM16" s="37"/>
      <c r="AN16" s="38"/>
      <c r="AO16" s="39"/>
      <c r="AP16" s="45"/>
      <c r="AQ16" s="146"/>
      <c r="AR16" s="146"/>
      <c r="AS16" s="146"/>
      <c r="AT16" s="146"/>
      <c r="AU16" s="146"/>
      <c r="AV16" s="161"/>
      <c r="AW16" s="41"/>
      <c r="AX16" s="42"/>
      <c r="AY16" s="43"/>
      <c r="AZ16" s="42"/>
      <c r="BA16" s="44"/>
      <c r="BB16" s="44"/>
      <c r="BC16" s="44"/>
      <c r="BD16" s="44"/>
    </row>
    <row r="17" spans="1:56" ht="19.5" customHeight="1">
      <c r="A17" s="19">
        <v>14</v>
      </c>
      <c r="B17" s="20"/>
      <c r="C17" s="21"/>
      <c r="D17" s="22"/>
      <c r="E17" s="22"/>
      <c r="F17" s="23"/>
      <c r="G17" s="21"/>
      <c r="H17" s="21"/>
      <c r="I17" s="25"/>
      <c r="J17" s="21"/>
      <c r="K17" s="27"/>
      <c r="L17" s="27"/>
      <c r="M17" s="21"/>
      <c r="N17" s="21"/>
      <c r="O17" s="21"/>
      <c r="P17" s="19"/>
      <c r="Q17" s="19"/>
      <c r="R17" s="19"/>
      <c r="S17" s="19"/>
      <c r="T17" s="19"/>
      <c r="U17" s="46"/>
      <c r="V17" s="47"/>
      <c r="W17" s="48"/>
      <c r="X17" s="49"/>
      <c r="Y17" s="28"/>
      <c r="Z17" s="50"/>
      <c r="AA17" s="29"/>
      <c r="AB17" s="19"/>
      <c r="AC17" s="19"/>
      <c r="AD17" s="30"/>
      <c r="AE17" s="31"/>
      <c r="AF17" s="31"/>
      <c r="AG17" s="32"/>
      <c r="AH17" s="33"/>
      <c r="AI17" s="34">
        <f t="shared" si="0"/>
        <v>0</v>
      </c>
      <c r="AJ17" s="35"/>
      <c r="AK17" s="36"/>
      <c r="AL17" s="37"/>
      <c r="AM17" s="37"/>
      <c r="AN17" s="38"/>
      <c r="AO17" s="39"/>
      <c r="AP17" s="45"/>
      <c r="AQ17" s="146"/>
      <c r="AR17" s="146"/>
      <c r="AS17" s="146"/>
      <c r="AT17" s="146"/>
      <c r="AU17" s="146"/>
      <c r="AV17" s="161"/>
      <c r="AW17" s="41"/>
      <c r="AX17" s="42"/>
      <c r="AY17" s="43"/>
      <c r="AZ17" s="42"/>
      <c r="BA17" s="44"/>
      <c r="BB17" s="44"/>
      <c r="BC17" s="44"/>
      <c r="BD17" s="44"/>
    </row>
    <row r="18" spans="1:56" ht="19.5" customHeight="1">
      <c r="A18" s="19">
        <v>15</v>
      </c>
      <c r="B18" s="20"/>
      <c r="C18" s="21"/>
      <c r="D18" s="22"/>
      <c r="E18" s="22"/>
      <c r="F18" s="23"/>
      <c r="G18" s="21"/>
      <c r="H18" s="21"/>
      <c r="I18" s="25"/>
      <c r="J18" s="21"/>
      <c r="K18" s="27"/>
      <c r="L18" s="27"/>
      <c r="M18" s="21"/>
      <c r="N18" s="21"/>
      <c r="O18" s="21"/>
      <c r="P18" s="19"/>
      <c r="Q18" s="19"/>
      <c r="R18" s="19"/>
      <c r="S18" s="19"/>
      <c r="T18" s="19"/>
      <c r="U18" s="46"/>
      <c r="V18" s="47"/>
      <c r="W18" s="48"/>
      <c r="X18" s="49"/>
      <c r="Y18" s="28"/>
      <c r="Z18" s="50"/>
      <c r="AA18" s="29"/>
      <c r="AB18" s="19"/>
      <c r="AC18" s="19"/>
      <c r="AD18" s="30"/>
      <c r="AE18" s="31"/>
      <c r="AF18" s="31"/>
      <c r="AG18" s="32"/>
      <c r="AH18" s="33"/>
      <c r="AI18" s="34">
        <f t="shared" si="0"/>
        <v>0</v>
      </c>
      <c r="AJ18" s="35"/>
      <c r="AK18" s="36"/>
      <c r="AL18" s="37"/>
      <c r="AM18" s="37"/>
      <c r="AN18" s="38"/>
      <c r="AO18" s="39"/>
      <c r="AP18" s="45"/>
      <c r="AQ18" s="146"/>
      <c r="AR18" s="146"/>
      <c r="AS18" s="146"/>
      <c r="AT18" s="146"/>
      <c r="AU18" s="146"/>
      <c r="AV18" s="161"/>
      <c r="AW18" s="41"/>
      <c r="AX18" s="42"/>
      <c r="AY18" s="43"/>
      <c r="AZ18" s="42"/>
      <c r="BA18" s="44"/>
      <c r="BB18" s="44"/>
      <c r="BC18" s="44"/>
      <c r="BD18" s="44"/>
    </row>
    <row r="19" spans="1:56" ht="19.5" customHeight="1">
      <c r="A19" s="19">
        <v>16</v>
      </c>
      <c r="B19" s="20"/>
      <c r="C19" s="21"/>
      <c r="D19" s="22"/>
      <c r="E19" s="22"/>
      <c r="F19" s="23"/>
      <c r="G19" s="21"/>
      <c r="H19" s="21"/>
      <c r="I19" s="25"/>
      <c r="J19" s="21"/>
      <c r="K19" s="27"/>
      <c r="L19" s="27"/>
      <c r="M19" s="21"/>
      <c r="N19" s="21"/>
      <c r="O19" s="21"/>
      <c r="P19" s="19"/>
      <c r="Q19" s="19"/>
      <c r="R19" s="19"/>
      <c r="S19" s="19"/>
      <c r="T19" s="19"/>
      <c r="U19" s="46"/>
      <c r="V19" s="47"/>
      <c r="W19" s="48"/>
      <c r="X19" s="49"/>
      <c r="Y19" s="28"/>
      <c r="Z19" s="50"/>
      <c r="AA19" s="29"/>
      <c r="AB19" s="19"/>
      <c r="AC19" s="19"/>
      <c r="AD19" s="30"/>
      <c r="AE19" s="31"/>
      <c r="AF19" s="31"/>
      <c r="AG19" s="32"/>
      <c r="AH19" s="33"/>
      <c r="AI19" s="34">
        <f t="shared" si="0"/>
        <v>0</v>
      </c>
      <c r="AJ19" s="35"/>
      <c r="AK19" s="36"/>
      <c r="AL19" s="37"/>
      <c r="AM19" s="37"/>
      <c r="AN19" s="38"/>
      <c r="AO19" s="39"/>
      <c r="AP19" s="45"/>
      <c r="AQ19" s="146"/>
      <c r="AR19" s="146"/>
      <c r="AS19" s="146"/>
      <c r="AT19" s="146"/>
      <c r="AU19" s="146"/>
      <c r="AV19" s="161"/>
      <c r="AW19" s="41"/>
      <c r="AX19" s="42"/>
      <c r="AY19" s="43"/>
      <c r="AZ19" s="42"/>
      <c r="BA19" s="44"/>
      <c r="BB19" s="44"/>
      <c r="BC19" s="44"/>
      <c r="BD19" s="44"/>
    </row>
    <row r="20" spans="1:56" ht="19.5" customHeight="1">
      <c r="A20" s="19">
        <v>17</v>
      </c>
      <c r="B20" s="20"/>
      <c r="C20" s="21"/>
      <c r="D20" s="22"/>
      <c r="E20" s="22"/>
      <c r="F20" s="23"/>
      <c r="G20" s="21"/>
      <c r="H20" s="21"/>
      <c r="I20" s="25"/>
      <c r="J20" s="21"/>
      <c r="K20" s="27"/>
      <c r="L20" s="27"/>
      <c r="M20" s="21"/>
      <c r="N20" s="21"/>
      <c r="O20" s="21"/>
      <c r="P20" s="19"/>
      <c r="Q20" s="19"/>
      <c r="R20" s="19"/>
      <c r="S20" s="19"/>
      <c r="T20" s="19"/>
      <c r="U20" s="47"/>
      <c r="V20" s="47"/>
      <c r="W20" s="48"/>
      <c r="X20" s="49"/>
      <c r="Y20" s="28"/>
      <c r="Z20" s="50"/>
      <c r="AA20" s="29"/>
      <c r="AB20" s="19"/>
      <c r="AC20" s="19"/>
      <c r="AD20" s="30"/>
      <c r="AE20" s="31"/>
      <c r="AF20" s="31"/>
      <c r="AG20" s="32"/>
      <c r="AH20" s="33"/>
      <c r="AI20" s="34">
        <f t="shared" si="0"/>
        <v>0</v>
      </c>
      <c r="AJ20" s="35"/>
      <c r="AK20" s="36"/>
      <c r="AL20" s="37"/>
      <c r="AM20" s="37"/>
      <c r="AN20" s="38"/>
      <c r="AO20" s="39"/>
      <c r="AP20" s="45"/>
      <c r="AQ20" s="146"/>
      <c r="AR20" s="146"/>
      <c r="AS20" s="146"/>
      <c r="AT20" s="146"/>
      <c r="AU20" s="146"/>
      <c r="AV20" s="161"/>
      <c r="AW20" s="41"/>
      <c r="AX20" s="42"/>
      <c r="AY20" s="43"/>
      <c r="AZ20" s="42"/>
      <c r="BA20" s="44"/>
      <c r="BB20" s="44"/>
      <c r="BC20" s="44"/>
      <c r="BD20" s="44"/>
    </row>
    <row r="21" spans="1:56" ht="19.5" customHeight="1">
      <c r="A21" s="19">
        <v>18</v>
      </c>
      <c r="B21" s="20"/>
      <c r="C21" s="21"/>
      <c r="D21" s="22"/>
      <c r="E21" s="22"/>
      <c r="F21" s="23"/>
      <c r="G21" s="21"/>
      <c r="H21" s="21"/>
      <c r="I21" s="25"/>
      <c r="J21" s="21"/>
      <c r="K21" s="27"/>
      <c r="L21" s="27"/>
      <c r="M21" s="21"/>
      <c r="N21" s="21"/>
      <c r="O21" s="21"/>
      <c r="P21" s="19"/>
      <c r="Q21" s="19"/>
      <c r="R21" s="19"/>
      <c r="S21" s="19"/>
      <c r="T21" s="19"/>
      <c r="U21" s="47"/>
      <c r="V21" s="47"/>
      <c r="W21" s="48"/>
      <c r="X21" s="49"/>
      <c r="Y21" s="28"/>
      <c r="Z21" s="50"/>
      <c r="AA21" s="29"/>
      <c r="AB21" s="19"/>
      <c r="AC21" s="19"/>
      <c r="AD21" s="30"/>
      <c r="AE21" s="31"/>
      <c r="AF21" s="31"/>
      <c r="AG21" s="32"/>
      <c r="AH21" s="33"/>
      <c r="AI21" s="34">
        <f t="shared" si="0"/>
        <v>0</v>
      </c>
      <c r="AJ21" s="35"/>
      <c r="AK21" s="36"/>
      <c r="AL21" s="37"/>
      <c r="AM21" s="37"/>
      <c r="AN21" s="38"/>
      <c r="AO21" s="39"/>
      <c r="AP21" s="45"/>
      <c r="AQ21" s="146"/>
      <c r="AR21" s="146"/>
      <c r="AS21" s="146"/>
      <c r="AT21" s="146"/>
      <c r="AU21" s="146"/>
      <c r="AV21" s="161"/>
      <c r="AW21" s="41"/>
      <c r="AX21" s="42"/>
      <c r="AY21" s="43"/>
      <c r="AZ21" s="42"/>
      <c r="BA21" s="44"/>
      <c r="BB21" s="44"/>
      <c r="BC21" s="44"/>
      <c r="BD21" s="44"/>
    </row>
    <row r="22" spans="1:56" ht="19.5" customHeight="1">
      <c r="A22" s="19">
        <v>19</v>
      </c>
      <c r="B22" s="20"/>
      <c r="C22" s="21"/>
      <c r="D22" s="22"/>
      <c r="E22" s="22"/>
      <c r="F22" s="23"/>
      <c r="G22" s="21"/>
      <c r="H22" s="21"/>
      <c r="I22" s="25"/>
      <c r="J22" s="21"/>
      <c r="K22" s="27"/>
      <c r="L22" s="52"/>
      <c r="M22" s="21"/>
      <c r="N22" s="21"/>
      <c r="O22" s="21"/>
      <c r="P22" s="19"/>
      <c r="Q22" s="19"/>
      <c r="R22" s="19"/>
      <c r="S22" s="19"/>
      <c r="T22" s="19"/>
      <c r="U22" s="47"/>
      <c r="V22" s="47"/>
      <c r="W22" s="48"/>
      <c r="X22" s="49"/>
      <c r="Y22" s="28"/>
      <c r="Z22" s="50"/>
      <c r="AA22" s="29"/>
      <c r="AB22" s="19"/>
      <c r="AC22" s="19"/>
      <c r="AD22" s="30"/>
      <c r="AE22" s="31"/>
      <c r="AF22" s="31"/>
      <c r="AG22" s="32"/>
      <c r="AH22" s="33"/>
      <c r="AI22" s="34">
        <f t="shared" si="0"/>
        <v>0</v>
      </c>
      <c r="AJ22" s="35"/>
      <c r="AK22" s="36"/>
      <c r="AL22" s="37"/>
      <c r="AM22" s="37"/>
      <c r="AN22" s="38"/>
      <c r="AO22" s="39"/>
      <c r="AP22" s="45"/>
      <c r="AQ22" s="146"/>
      <c r="AR22" s="146"/>
      <c r="AS22" s="146"/>
      <c r="AT22" s="146"/>
      <c r="AU22" s="146"/>
      <c r="AV22" s="161"/>
      <c r="AW22" s="41"/>
      <c r="AX22" s="42"/>
      <c r="AY22" s="43"/>
      <c r="AZ22" s="42"/>
      <c r="BA22" s="44"/>
      <c r="BB22" s="44"/>
      <c r="BC22" s="44"/>
      <c r="BD22" s="44"/>
    </row>
    <row r="23" spans="1:56" ht="19.5" customHeight="1">
      <c r="A23" s="19">
        <v>20</v>
      </c>
      <c r="B23" s="20"/>
      <c r="C23" s="21"/>
      <c r="D23" s="22"/>
      <c r="E23" s="22"/>
      <c r="F23" s="23"/>
      <c r="G23" s="21"/>
      <c r="H23" s="21"/>
      <c r="I23" s="25"/>
      <c r="J23" s="21"/>
      <c r="K23" s="27"/>
      <c r="L23" s="52"/>
      <c r="M23" s="21"/>
      <c r="N23" s="21"/>
      <c r="O23" s="21"/>
      <c r="P23" s="19"/>
      <c r="Q23" s="19"/>
      <c r="R23" s="19"/>
      <c r="S23" s="19"/>
      <c r="T23" s="19"/>
      <c r="U23" s="47"/>
      <c r="V23" s="47"/>
      <c r="W23" s="48"/>
      <c r="X23" s="49"/>
      <c r="Y23" s="28"/>
      <c r="Z23" s="50"/>
      <c r="AA23" s="29"/>
      <c r="AB23" s="19"/>
      <c r="AC23" s="19"/>
      <c r="AD23" s="30"/>
      <c r="AE23" s="31"/>
      <c r="AF23" s="31"/>
      <c r="AG23" s="32"/>
      <c r="AH23" s="33"/>
      <c r="AI23" s="34">
        <f t="shared" si="0"/>
        <v>0</v>
      </c>
      <c r="AJ23" s="35"/>
      <c r="AK23" s="36"/>
      <c r="AL23" s="37"/>
      <c r="AM23" s="37"/>
      <c r="AN23" s="38"/>
      <c r="AO23" s="39"/>
      <c r="AP23" s="45"/>
      <c r="AQ23" s="146"/>
      <c r="AR23" s="146"/>
      <c r="AS23" s="146"/>
      <c r="AT23" s="146"/>
      <c r="AU23" s="146"/>
      <c r="AV23" s="161"/>
      <c r="AW23" s="41"/>
      <c r="AX23" s="42"/>
      <c r="AY23" s="43"/>
      <c r="AZ23" s="42"/>
      <c r="BA23" s="44"/>
      <c r="BB23" s="44"/>
      <c r="BC23" s="44"/>
      <c r="BD23" s="44"/>
    </row>
    <row r="24" spans="1:56" ht="19.5" customHeight="1">
      <c r="A24" s="19">
        <v>21</v>
      </c>
      <c r="B24" s="20"/>
      <c r="C24" s="21"/>
      <c r="D24" s="22"/>
      <c r="E24" s="22"/>
      <c r="F24" s="23"/>
      <c r="G24" s="21"/>
      <c r="H24" s="21"/>
      <c r="I24" s="25"/>
      <c r="J24" s="21"/>
      <c r="K24" s="27"/>
      <c r="L24" s="52"/>
      <c r="M24" s="21"/>
      <c r="N24" s="21"/>
      <c r="O24" s="21"/>
      <c r="P24" s="19"/>
      <c r="Q24" s="19"/>
      <c r="R24" s="19"/>
      <c r="S24" s="19"/>
      <c r="T24" s="19"/>
      <c r="U24" s="47"/>
      <c r="V24" s="47"/>
      <c r="W24" s="48"/>
      <c r="X24" s="49"/>
      <c r="Y24" s="28"/>
      <c r="Z24" s="50"/>
      <c r="AA24" s="29"/>
      <c r="AB24" s="19"/>
      <c r="AC24" s="19"/>
      <c r="AD24" s="30"/>
      <c r="AE24" s="31"/>
      <c r="AF24" s="31"/>
      <c r="AG24" s="32"/>
      <c r="AH24" s="33"/>
      <c r="AI24" s="34">
        <f t="shared" si="0"/>
        <v>0</v>
      </c>
      <c r="AJ24" s="35"/>
      <c r="AK24" s="36"/>
      <c r="AL24" s="37"/>
      <c r="AM24" s="37"/>
      <c r="AN24" s="38"/>
      <c r="AO24" s="39"/>
      <c r="AP24" s="45"/>
      <c r="AQ24" s="146"/>
      <c r="AR24" s="146"/>
      <c r="AS24" s="146"/>
      <c r="AT24" s="146"/>
      <c r="AU24" s="146"/>
      <c r="AV24" s="161"/>
      <c r="AW24" s="41"/>
      <c r="AX24" s="42"/>
      <c r="AY24" s="43"/>
      <c r="AZ24" s="42"/>
      <c r="BA24" s="44"/>
      <c r="BB24" s="44"/>
      <c r="BC24" s="44"/>
      <c r="BD24" s="44"/>
    </row>
    <row r="25" spans="1:56" ht="19.5" customHeight="1">
      <c r="A25" s="19">
        <v>22</v>
      </c>
      <c r="B25" s="20"/>
      <c r="C25" s="21"/>
      <c r="D25" s="22"/>
      <c r="E25" s="22"/>
      <c r="F25" s="23"/>
      <c r="G25" s="21"/>
      <c r="H25" s="21"/>
      <c r="I25" s="25"/>
      <c r="J25" s="21"/>
      <c r="K25" s="27"/>
      <c r="L25" s="52"/>
      <c r="M25" s="21"/>
      <c r="N25" s="21"/>
      <c r="O25" s="21"/>
      <c r="P25" s="19"/>
      <c r="Q25" s="19"/>
      <c r="R25" s="19"/>
      <c r="S25" s="19"/>
      <c r="T25" s="19"/>
      <c r="U25" s="47"/>
      <c r="V25" s="47"/>
      <c r="W25" s="48"/>
      <c r="X25" s="49"/>
      <c r="Y25" s="28"/>
      <c r="Z25" s="50"/>
      <c r="AA25" s="29"/>
      <c r="AB25" s="19"/>
      <c r="AC25" s="19"/>
      <c r="AD25" s="30"/>
      <c r="AE25" s="31"/>
      <c r="AF25" s="31"/>
      <c r="AG25" s="32"/>
      <c r="AH25" s="33"/>
      <c r="AI25" s="34">
        <f t="shared" si="0"/>
        <v>0</v>
      </c>
      <c r="AJ25" s="35"/>
      <c r="AK25" s="36"/>
      <c r="AL25" s="37"/>
      <c r="AM25" s="37"/>
      <c r="AN25" s="38"/>
      <c r="AO25" s="39"/>
      <c r="AP25" s="45"/>
      <c r="AQ25" s="146"/>
      <c r="AR25" s="146"/>
      <c r="AS25" s="146"/>
      <c r="AT25" s="146"/>
      <c r="AU25" s="146"/>
      <c r="AV25" s="161"/>
      <c r="AW25" s="41"/>
      <c r="AX25" s="42"/>
      <c r="AY25" s="43"/>
      <c r="AZ25" s="42"/>
      <c r="BA25" s="44"/>
      <c r="BB25" s="44"/>
      <c r="BC25" s="44"/>
      <c r="BD25" s="44"/>
    </row>
    <row r="26" spans="1:56" ht="19.5" customHeight="1">
      <c r="A26" s="19">
        <v>23</v>
      </c>
      <c r="B26" s="20"/>
      <c r="C26" s="21"/>
      <c r="D26" s="22"/>
      <c r="E26" s="22"/>
      <c r="F26" s="23"/>
      <c r="G26" s="21"/>
      <c r="H26" s="21"/>
      <c r="I26" s="25"/>
      <c r="J26" s="21"/>
      <c r="K26" s="27"/>
      <c r="L26" s="52"/>
      <c r="M26" s="21"/>
      <c r="N26" s="21"/>
      <c r="O26" s="21"/>
      <c r="P26" s="19"/>
      <c r="Q26" s="19"/>
      <c r="R26" s="19"/>
      <c r="S26" s="19"/>
      <c r="T26" s="19"/>
      <c r="U26" s="47"/>
      <c r="V26" s="47"/>
      <c r="W26" s="48"/>
      <c r="X26" s="49"/>
      <c r="Y26" s="28"/>
      <c r="Z26" s="50"/>
      <c r="AA26" s="29"/>
      <c r="AB26" s="19"/>
      <c r="AC26" s="19"/>
      <c r="AD26" s="30"/>
      <c r="AE26" s="31"/>
      <c r="AF26" s="31"/>
      <c r="AG26" s="32"/>
      <c r="AH26" s="33"/>
      <c r="AI26" s="34">
        <f t="shared" si="0"/>
        <v>0</v>
      </c>
      <c r="AJ26" s="35"/>
      <c r="AK26" s="36"/>
      <c r="AL26" s="37"/>
      <c r="AM26" s="37"/>
      <c r="AN26" s="38"/>
      <c r="AO26" s="39"/>
      <c r="AP26" s="45"/>
      <c r="AQ26" s="146"/>
      <c r="AR26" s="146"/>
      <c r="AS26" s="146"/>
      <c r="AT26" s="146"/>
      <c r="AU26" s="146"/>
      <c r="AV26" s="161"/>
      <c r="AW26" s="41"/>
      <c r="AX26" s="42"/>
      <c r="AY26" s="43"/>
      <c r="AZ26" s="42"/>
      <c r="BA26" s="44"/>
      <c r="BB26" s="44"/>
      <c r="BC26" s="44"/>
      <c r="BD26" s="44"/>
    </row>
    <row r="27" spans="1:56" ht="19.5" customHeight="1">
      <c r="A27" s="19">
        <v>24</v>
      </c>
      <c r="B27" s="20"/>
      <c r="C27" s="21"/>
      <c r="D27" s="22"/>
      <c r="E27" s="22"/>
      <c r="F27" s="23"/>
      <c r="G27" s="21"/>
      <c r="H27" s="21"/>
      <c r="I27" s="25"/>
      <c r="J27" s="21"/>
      <c r="K27" s="27"/>
      <c r="L27" s="52"/>
      <c r="M27" s="21"/>
      <c r="N27" s="21"/>
      <c r="O27" s="21"/>
      <c r="P27" s="19"/>
      <c r="Q27" s="19"/>
      <c r="R27" s="19"/>
      <c r="S27" s="19"/>
      <c r="T27" s="19"/>
      <c r="U27" s="47"/>
      <c r="V27" s="47"/>
      <c r="W27" s="48"/>
      <c r="X27" s="49"/>
      <c r="Y27" s="28"/>
      <c r="Z27" s="50"/>
      <c r="AA27" s="29"/>
      <c r="AB27" s="19"/>
      <c r="AC27" s="19"/>
      <c r="AD27" s="30"/>
      <c r="AE27" s="31"/>
      <c r="AF27" s="31"/>
      <c r="AG27" s="32"/>
      <c r="AH27" s="33"/>
      <c r="AI27" s="34">
        <f t="shared" si="0"/>
        <v>0</v>
      </c>
      <c r="AJ27" s="35"/>
      <c r="AK27" s="36"/>
      <c r="AL27" s="37"/>
      <c r="AM27" s="37"/>
      <c r="AN27" s="38"/>
      <c r="AO27" s="39"/>
      <c r="AP27" s="45"/>
      <c r="AQ27" s="146"/>
      <c r="AR27" s="146"/>
      <c r="AS27" s="146"/>
      <c r="AT27" s="146"/>
      <c r="AU27" s="146"/>
      <c r="AV27" s="161"/>
      <c r="AW27" s="41"/>
      <c r="AX27" s="42"/>
      <c r="AY27" s="43"/>
      <c r="AZ27" s="42"/>
      <c r="BA27" s="44"/>
      <c r="BB27" s="44"/>
      <c r="BC27" s="44"/>
      <c r="BD27" s="44"/>
    </row>
    <row r="28" spans="1:56" ht="19.5" customHeight="1">
      <c r="A28" s="19">
        <v>25</v>
      </c>
      <c r="B28" s="20"/>
      <c r="C28" s="21"/>
      <c r="D28" s="22"/>
      <c r="E28" s="22"/>
      <c r="F28" s="23"/>
      <c r="G28" s="21"/>
      <c r="H28" s="21"/>
      <c r="I28" s="25"/>
      <c r="J28" s="21"/>
      <c r="K28" s="27"/>
      <c r="L28" s="52"/>
      <c r="M28" s="21"/>
      <c r="N28" s="21"/>
      <c r="O28" s="21"/>
      <c r="P28" s="19"/>
      <c r="Q28" s="19"/>
      <c r="R28" s="19"/>
      <c r="S28" s="19"/>
      <c r="T28" s="19"/>
      <c r="U28" s="47"/>
      <c r="V28" s="47"/>
      <c r="W28" s="48"/>
      <c r="X28" s="49"/>
      <c r="Y28" s="28"/>
      <c r="Z28" s="50"/>
      <c r="AA28" s="29"/>
      <c r="AB28" s="19"/>
      <c r="AC28" s="19"/>
      <c r="AD28" s="30"/>
      <c r="AE28" s="31"/>
      <c r="AF28" s="31"/>
      <c r="AG28" s="32"/>
      <c r="AH28" s="33"/>
      <c r="AI28" s="34">
        <f t="shared" si="0"/>
        <v>0</v>
      </c>
      <c r="AJ28" s="35"/>
      <c r="AK28" s="36"/>
      <c r="AL28" s="37"/>
      <c r="AM28" s="37"/>
      <c r="AN28" s="38"/>
      <c r="AO28" s="39"/>
      <c r="AP28" s="45"/>
      <c r="AQ28" s="146"/>
      <c r="AR28" s="146"/>
      <c r="AS28" s="146"/>
      <c r="AT28" s="146"/>
      <c r="AU28" s="146"/>
      <c r="AV28" s="161"/>
      <c r="AW28" s="41"/>
      <c r="AX28" s="42"/>
      <c r="AY28" s="43"/>
      <c r="AZ28" s="42"/>
      <c r="BA28" s="44"/>
      <c r="BB28" s="44"/>
      <c r="BC28" s="44"/>
      <c r="BD28" s="44"/>
    </row>
    <row r="29" spans="1:56" ht="19.5" customHeight="1">
      <c r="A29" s="19">
        <v>26</v>
      </c>
      <c r="B29" s="20"/>
      <c r="C29" s="21"/>
      <c r="D29" s="22"/>
      <c r="E29" s="22"/>
      <c r="F29" s="23"/>
      <c r="G29" s="21"/>
      <c r="H29" s="21"/>
      <c r="I29" s="25"/>
      <c r="J29" s="21"/>
      <c r="K29" s="27"/>
      <c r="L29" s="52"/>
      <c r="M29" s="21"/>
      <c r="N29" s="21"/>
      <c r="O29" s="21"/>
      <c r="P29" s="19"/>
      <c r="Q29" s="19"/>
      <c r="R29" s="19"/>
      <c r="S29" s="19"/>
      <c r="T29" s="19"/>
      <c r="U29" s="47"/>
      <c r="V29" s="47"/>
      <c r="W29" s="48"/>
      <c r="X29" s="49"/>
      <c r="Y29" s="28"/>
      <c r="Z29" s="50"/>
      <c r="AA29" s="29"/>
      <c r="AB29" s="19"/>
      <c r="AC29" s="19"/>
      <c r="AD29" s="30"/>
      <c r="AE29" s="31"/>
      <c r="AF29" s="31"/>
      <c r="AG29" s="32"/>
      <c r="AH29" s="33"/>
      <c r="AI29" s="34">
        <f t="shared" si="0"/>
        <v>0</v>
      </c>
      <c r="AJ29" s="35"/>
      <c r="AK29" s="36"/>
      <c r="AL29" s="37"/>
      <c r="AM29" s="37"/>
      <c r="AN29" s="38"/>
      <c r="AO29" s="39"/>
      <c r="AP29" s="45"/>
      <c r="AQ29" s="146"/>
      <c r="AR29" s="146"/>
      <c r="AS29" s="146"/>
      <c r="AT29" s="146"/>
      <c r="AU29" s="146"/>
      <c r="AV29" s="161"/>
      <c r="AW29" s="41"/>
      <c r="AX29" s="42"/>
      <c r="AY29" s="43"/>
      <c r="AZ29" s="42"/>
      <c r="BA29" s="44"/>
      <c r="BB29" s="44"/>
      <c r="BC29" s="44"/>
      <c r="BD29" s="44"/>
    </row>
    <row r="30" spans="1:56" ht="19.5" customHeight="1">
      <c r="A30" s="19">
        <v>27</v>
      </c>
      <c r="B30" s="20"/>
      <c r="C30" s="21"/>
      <c r="D30" s="22"/>
      <c r="E30" s="22"/>
      <c r="F30" s="23"/>
      <c r="G30" s="21"/>
      <c r="H30" s="21"/>
      <c r="I30" s="25"/>
      <c r="J30" s="21"/>
      <c r="K30" s="27"/>
      <c r="L30" s="27"/>
      <c r="M30" s="21"/>
      <c r="N30" s="21"/>
      <c r="O30" s="21"/>
      <c r="P30" s="19"/>
      <c r="Q30" s="19"/>
      <c r="R30" s="19"/>
      <c r="S30" s="19"/>
      <c r="T30" s="19"/>
      <c r="U30" s="47"/>
      <c r="V30" s="47"/>
      <c r="W30" s="48"/>
      <c r="X30" s="49"/>
      <c r="Y30" s="28"/>
      <c r="Z30" s="50"/>
      <c r="AA30" s="29"/>
      <c r="AB30" s="19"/>
      <c r="AC30" s="19"/>
      <c r="AD30" s="30"/>
      <c r="AE30" s="31"/>
      <c r="AF30" s="31"/>
      <c r="AG30" s="32"/>
      <c r="AH30" s="33"/>
      <c r="AI30" s="34">
        <f t="shared" si="0"/>
        <v>0</v>
      </c>
      <c r="AJ30" s="35"/>
      <c r="AK30" s="36"/>
      <c r="AL30" s="37"/>
      <c r="AM30" s="37"/>
      <c r="AN30" s="38"/>
      <c r="AO30" s="39"/>
      <c r="AP30" s="45"/>
      <c r="AQ30" s="146"/>
      <c r="AR30" s="146"/>
      <c r="AS30" s="146"/>
      <c r="AT30" s="146"/>
      <c r="AU30" s="146"/>
      <c r="AV30" s="161"/>
      <c r="AW30" s="41"/>
      <c r="AX30" s="42"/>
      <c r="AY30" s="43"/>
      <c r="AZ30" s="42"/>
      <c r="BA30" s="44"/>
      <c r="BB30" s="44"/>
      <c r="BC30" s="44"/>
      <c r="BD30" s="44"/>
    </row>
    <row r="31" spans="1:56" ht="19.5" customHeight="1">
      <c r="A31" s="19">
        <v>28</v>
      </c>
      <c r="B31" s="20"/>
      <c r="C31" s="21"/>
      <c r="D31" s="22"/>
      <c r="E31" s="22"/>
      <c r="F31" s="23"/>
      <c r="G31" s="21"/>
      <c r="H31" s="21"/>
      <c r="I31" s="25"/>
      <c r="J31" s="21"/>
      <c r="K31" s="27"/>
      <c r="L31" s="52"/>
      <c r="M31" s="21"/>
      <c r="N31" s="21"/>
      <c r="O31" s="21"/>
      <c r="P31" s="19"/>
      <c r="Q31" s="19"/>
      <c r="R31" s="19"/>
      <c r="S31" s="19"/>
      <c r="T31" s="19"/>
      <c r="U31" s="47"/>
      <c r="V31" s="47"/>
      <c r="W31" s="48"/>
      <c r="X31" s="49"/>
      <c r="Y31" s="28"/>
      <c r="Z31" s="50"/>
      <c r="AA31" s="29"/>
      <c r="AB31" s="19"/>
      <c r="AC31" s="19"/>
      <c r="AD31" s="30"/>
      <c r="AE31" s="31"/>
      <c r="AF31" s="31"/>
      <c r="AG31" s="32"/>
      <c r="AH31" s="33"/>
      <c r="AI31" s="34">
        <f t="shared" si="0"/>
        <v>0</v>
      </c>
      <c r="AJ31" s="35"/>
      <c r="AK31" s="36"/>
      <c r="AL31" s="37"/>
      <c r="AM31" s="37"/>
      <c r="AN31" s="38"/>
      <c r="AO31" s="39"/>
      <c r="AP31" s="45"/>
      <c r="AQ31" s="146"/>
      <c r="AR31" s="146"/>
      <c r="AS31" s="146"/>
      <c r="AT31" s="146"/>
      <c r="AU31" s="146"/>
      <c r="AV31" s="161"/>
      <c r="AW31" s="41"/>
      <c r="AX31" s="42"/>
      <c r="AY31" s="43"/>
      <c r="AZ31" s="42"/>
      <c r="BA31" s="44"/>
      <c r="BB31" s="44"/>
      <c r="BC31" s="44"/>
      <c r="BD31" s="44"/>
    </row>
    <row r="32" spans="1:56" ht="19.5" customHeight="1">
      <c r="A32" s="19">
        <v>29</v>
      </c>
      <c r="B32" s="20"/>
      <c r="C32" s="21"/>
      <c r="D32" s="22"/>
      <c r="E32" s="22"/>
      <c r="F32" s="23"/>
      <c r="G32" s="21"/>
      <c r="H32" s="21"/>
      <c r="I32" s="25"/>
      <c r="J32" s="21"/>
      <c r="K32" s="27"/>
      <c r="L32" s="27"/>
      <c r="M32" s="21"/>
      <c r="N32" s="21"/>
      <c r="O32" s="21"/>
      <c r="P32" s="19"/>
      <c r="Q32" s="19"/>
      <c r="R32" s="19"/>
      <c r="S32" s="19"/>
      <c r="T32" s="19"/>
      <c r="U32" s="47"/>
      <c r="V32" s="47"/>
      <c r="W32" s="48"/>
      <c r="X32" s="49"/>
      <c r="Y32" s="28"/>
      <c r="Z32" s="50"/>
      <c r="AA32" s="29"/>
      <c r="AB32" s="19"/>
      <c r="AC32" s="19"/>
      <c r="AD32" s="30"/>
      <c r="AE32" s="31"/>
      <c r="AF32" s="31"/>
      <c r="AG32" s="32"/>
      <c r="AH32" s="33"/>
      <c r="AI32" s="34">
        <f t="shared" si="0"/>
        <v>0</v>
      </c>
      <c r="AJ32" s="35"/>
      <c r="AK32" s="36"/>
      <c r="AL32" s="37"/>
      <c r="AM32" s="37"/>
      <c r="AN32" s="38"/>
      <c r="AO32" s="39"/>
      <c r="AP32" s="45"/>
      <c r="AQ32" s="146"/>
      <c r="AR32" s="146"/>
      <c r="AS32" s="146"/>
      <c r="AT32" s="146"/>
      <c r="AU32" s="146"/>
      <c r="AV32" s="161"/>
      <c r="AW32" s="41"/>
      <c r="AX32" s="42"/>
      <c r="AY32" s="43"/>
      <c r="AZ32" s="42"/>
      <c r="BA32" s="44"/>
      <c r="BB32" s="44"/>
      <c r="BC32" s="44"/>
      <c r="BD32" s="44"/>
    </row>
    <row r="33" spans="1:56" ht="19.5" customHeight="1">
      <c r="A33" s="19">
        <v>30</v>
      </c>
      <c r="B33" s="20"/>
      <c r="C33" s="21"/>
      <c r="D33" s="22"/>
      <c r="E33" s="22"/>
      <c r="F33" s="23"/>
      <c r="G33" s="21"/>
      <c r="H33" s="21"/>
      <c r="I33" s="25"/>
      <c r="J33" s="21"/>
      <c r="K33" s="27"/>
      <c r="L33" s="27"/>
      <c r="M33" s="21"/>
      <c r="N33" s="21"/>
      <c r="O33" s="21"/>
      <c r="P33" s="19"/>
      <c r="Q33" s="19"/>
      <c r="R33" s="19"/>
      <c r="S33" s="19"/>
      <c r="T33" s="19"/>
      <c r="U33" s="47"/>
      <c r="V33" s="47"/>
      <c r="W33" s="48"/>
      <c r="X33" s="49"/>
      <c r="Y33" s="28"/>
      <c r="Z33" s="50"/>
      <c r="AA33" s="29"/>
      <c r="AB33" s="19"/>
      <c r="AC33" s="19"/>
      <c r="AD33" s="30"/>
      <c r="AE33" s="31"/>
      <c r="AF33" s="31"/>
      <c r="AG33" s="32"/>
      <c r="AH33" s="33"/>
      <c r="AI33" s="34">
        <f t="shared" si="0"/>
        <v>0</v>
      </c>
      <c r="AJ33" s="35"/>
      <c r="AK33" s="36"/>
      <c r="AL33" s="37"/>
      <c r="AM33" s="37"/>
      <c r="AN33" s="38"/>
      <c r="AO33" s="39"/>
      <c r="AP33" s="45"/>
      <c r="AQ33" s="146"/>
      <c r="AR33" s="146"/>
      <c r="AS33" s="146"/>
      <c r="AT33" s="146"/>
      <c r="AU33" s="146"/>
      <c r="AV33" s="161"/>
      <c r="AW33" s="41"/>
      <c r="AX33" s="42"/>
      <c r="AY33" s="43"/>
      <c r="AZ33" s="42"/>
      <c r="BA33" s="44"/>
      <c r="BB33" s="44"/>
      <c r="BC33" s="44"/>
      <c r="BD33" s="44"/>
    </row>
    <row r="34" spans="1:56" ht="19.5" customHeight="1">
      <c r="A34" s="19">
        <v>31</v>
      </c>
      <c r="B34" s="20"/>
      <c r="C34" s="21"/>
      <c r="D34" s="22"/>
      <c r="E34" s="22"/>
      <c r="F34" s="23"/>
      <c r="G34" s="21"/>
      <c r="H34" s="21"/>
      <c r="I34" s="25"/>
      <c r="J34" s="21"/>
      <c r="K34" s="27"/>
      <c r="L34" s="27"/>
      <c r="M34" s="21"/>
      <c r="N34" s="21"/>
      <c r="O34" s="21"/>
      <c r="P34" s="19"/>
      <c r="Q34" s="19"/>
      <c r="R34" s="19"/>
      <c r="S34" s="19"/>
      <c r="T34" s="19"/>
      <c r="U34" s="47"/>
      <c r="V34" s="47"/>
      <c r="W34" s="48"/>
      <c r="X34" s="49"/>
      <c r="Y34" s="28"/>
      <c r="Z34" s="50"/>
      <c r="AA34" s="29"/>
      <c r="AB34" s="19"/>
      <c r="AC34" s="19"/>
      <c r="AD34" s="30"/>
      <c r="AE34" s="31"/>
      <c r="AF34" s="31"/>
      <c r="AG34" s="32"/>
      <c r="AH34" s="33"/>
      <c r="AI34" s="34">
        <f t="shared" si="0"/>
        <v>0</v>
      </c>
      <c r="AJ34" s="35"/>
      <c r="AK34" s="36"/>
      <c r="AL34" s="37"/>
      <c r="AM34" s="37"/>
      <c r="AN34" s="38"/>
      <c r="AO34" s="39"/>
      <c r="AP34" s="45"/>
      <c r="AQ34" s="146"/>
      <c r="AR34" s="146"/>
      <c r="AS34" s="146"/>
      <c r="AT34" s="146"/>
      <c r="AU34" s="146"/>
      <c r="AV34" s="161"/>
      <c r="AW34" s="41"/>
      <c r="AX34" s="42"/>
      <c r="AY34" s="43"/>
      <c r="AZ34" s="42"/>
      <c r="BA34" s="44"/>
      <c r="BB34" s="44"/>
      <c r="BC34" s="44"/>
      <c r="BD34" s="44"/>
    </row>
    <row r="35" spans="1:56" ht="19.5" customHeight="1">
      <c r="A35" s="19">
        <v>32</v>
      </c>
      <c r="B35" s="20"/>
      <c r="C35" s="21"/>
      <c r="D35" s="22"/>
      <c r="E35" s="22"/>
      <c r="F35" s="23"/>
      <c r="G35" s="21"/>
      <c r="H35" s="21"/>
      <c r="I35" s="25"/>
      <c r="J35" s="21"/>
      <c r="K35" s="27"/>
      <c r="L35" s="27"/>
      <c r="M35" s="21"/>
      <c r="N35" s="21"/>
      <c r="O35" s="21"/>
      <c r="P35" s="19"/>
      <c r="Q35" s="19"/>
      <c r="R35" s="19"/>
      <c r="S35" s="19"/>
      <c r="T35" s="19"/>
      <c r="U35" s="47"/>
      <c r="V35" s="47"/>
      <c r="W35" s="48"/>
      <c r="X35" s="49"/>
      <c r="Y35" s="28"/>
      <c r="Z35" s="50"/>
      <c r="AA35" s="29"/>
      <c r="AB35" s="19"/>
      <c r="AC35" s="19"/>
      <c r="AD35" s="30"/>
      <c r="AE35" s="31"/>
      <c r="AF35" s="31"/>
      <c r="AG35" s="32"/>
      <c r="AH35" s="33"/>
      <c r="AI35" s="34">
        <f t="shared" si="0"/>
        <v>0</v>
      </c>
      <c r="AJ35" s="35"/>
      <c r="AK35" s="36"/>
      <c r="AL35" s="37"/>
      <c r="AM35" s="37"/>
      <c r="AN35" s="38"/>
      <c r="AO35" s="39"/>
      <c r="AP35" s="45"/>
      <c r="AQ35" s="146"/>
      <c r="AR35" s="146"/>
      <c r="AS35" s="146"/>
      <c r="AT35" s="146"/>
      <c r="AU35" s="146"/>
      <c r="AV35" s="161"/>
      <c r="AW35" s="41"/>
      <c r="AX35" s="42"/>
      <c r="AY35" s="43"/>
      <c r="AZ35" s="42"/>
      <c r="BA35" s="44"/>
      <c r="BB35" s="44"/>
      <c r="BC35" s="44"/>
      <c r="BD35" s="44"/>
    </row>
    <row r="36" spans="1:56" ht="19.5" customHeight="1">
      <c r="A36" s="19">
        <v>33</v>
      </c>
      <c r="B36" s="20"/>
      <c r="C36" s="21"/>
      <c r="D36" s="22"/>
      <c r="E36" s="22"/>
      <c r="F36" s="23"/>
      <c r="G36" s="21"/>
      <c r="H36" s="21"/>
      <c r="I36" s="25"/>
      <c r="J36" s="21"/>
      <c r="K36" s="27"/>
      <c r="L36" s="27"/>
      <c r="M36" s="21"/>
      <c r="N36" s="21"/>
      <c r="O36" s="21"/>
      <c r="P36" s="19"/>
      <c r="Q36" s="19"/>
      <c r="R36" s="19"/>
      <c r="S36" s="19"/>
      <c r="T36" s="19"/>
      <c r="U36" s="47"/>
      <c r="V36" s="47"/>
      <c r="W36" s="48"/>
      <c r="X36" s="49"/>
      <c r="Y36" s="28"/>
      <c r="Z36" s="50"/>
      <c r="AA36" s="29"/>
      <c r="AB36" s="19"/>
      <c r="AC36" s="19"/>
      <c r="AD36" s="30"/>
      <c r="AE36" s="31"/>
      <c r="AF36" s="31"/>
      <c r="AG36" s="32"/>
      <c r="AH36" s="33"/>
      <c r="AI36" s="34">
        <f t="shared" si="0"/>
        <v>0</v>
      </c>
      <c r="AJ36" s="35"/>
      <c r="AK36" s="36"/>
      <c r="AL36" s="37"/>
      <c r="AM36" s="37"/>
      <c r="AN36" s="38"/>
      <c r="AO36" s="39"/>
      <c r="AP36" s="45"/>
      <c r="AQ36" s="146"/>
      <c r="AR36" s="146"/>
      <c r="AS36" s="146"/>
      <c r="AT36" s="146"/>
      <c r="AU36" s="146"/>
      <c r="AV36" s="161"/>
      <c r="AW36" s="41"/>
      <c r="AX36" s="42"/>
      <c r="AY36" s="43"/>
      <c r="AZ36" s="42"/>
      <c r="BA36" s="44"/>
      <c r="BB36" s="44"/>
      <c r="BC36" s="44"/>
      <c r="BD36" s="44"/>
    </row>
    <row r="37" spans="1:56" ht="19.5" customHeight="1">
      <c r="A37" s="19">
        <v>34</v>
      </c>
      <c r="B37" s="20"/>
      <c r="C37" s="21"/>
      <c r="D37" s="22"/>
      <c r="E37" s="22"/>
      <c r="F37" s="23"/>
      <c r="G37" s="21"/>
      <c r="H37" s="21"/>
      <c r="I37" s="25"/>
      <c r="J37" s="21"/>
      <c r="K37" s="27"/>
      <c r="L37" s="27"/>
      <c r="M37" s="21"/>
      <c r="N37" s="21"/>
      <c r="O37" s="21"/>
      <c r="P37" s="19"/>
      <c r="Q37" s="19"/>
      <c r="R37" s="19"/>
      <c r="S37" s="19"/>
      <c r="T37" s="19"/>
      <c r="U37" s="47"/>
      <c r="V37" s="47"/>
      <c r="W37" s="48"/>
      <c r="X37" s="49"/>
      <c r="Y37" s="28"/>
      <c r="Z37" s="50"/>
      <c r="AA37" s="29"/>
      <c r="AB37" s="19"/>
      <c r="AC37" s="19"/>
      <c r="AD37" s="30"/>
      <c r="AE37" s="31"/>
      <c r="AF37" s="31"/>
      <c r="AG37" s="32"/>
      <c r="AH37" s="33"/>
      <c r="AI37" s="34">
        <f t="shared" si="0"/>
        <v>0</v>
      </c>
      <c r="AJ37" s="35"/>
      <c r="AK37" s="36"/>
      <c r="AL37" s="37"/>
      <c r="AM37" s="37"/>
      <c r="AN37" s="38"/>
      <c r="AO37" s="39"/>
      <c r="AP37" s="45"/>
      <c r="AQ37" s="146"/>
      <c r="AR37" s="146"/>
      <c r="AS37" s="146"/>
      <c r="AT37" s="146"/>
      <c r="AU37" s="146"/>
      <c r="AV37" s="161"/>
      <c r="AW37" s="41"/>
      <c r="AX37" s="42"/>
      <c r="AY37" s="43"/>
      <c r="AZ37" s="42"/>
      <c r="BA37" s="44"/>
      <c r="BB37" s="44"/>
      <c r="BC37" s="44"/>
      <c r="BD37" s="44"/>
    </row>
    <row r="38" spans="1:56" ht="19.5" customHeight="1">
      <c r="A38" s="19">
        <v>35</v>
      </c>
      <c r="B38" s="20"/>
      <c r="C38" s="21"/>
      <c r="D38" s="22"/>
      <c r="E38" s="22"/>
      <c r="F38" s="23"/>
      <c r="G38" s="21"/>
      <c r="H38" s="21"/>
      <c r="I38" s="25"/>
      <c r="J38" s="21"/>
      <c r="K38" s="27"/>
      <c r="L38" s="27"/>
      <c r="M38" s="21"/>
      <c r="N38" s="21"/>
      <c r="O38" s="21"/>
      <c r="P38" s="19"/>
      <c r="Q38" s="19"/>
      <c r="R38" s="19"/>
      <c r="S38" s="19"/>
      <c r="T38" s="19"/>
      <c r="U38" s="47"/>
      <c r="V38" s="47"/>
      <c r="W38" s="48"/>
      <c r="X38" s="49"/>
      <c r="Y38" s="28"/>
      <c r="Z38" s="50"/>
      <c r="AA38" s="29"/>
      <c r="AB38" s="19"/>
      <c r="AC38" s="19"/>
      <c r="AD38" s="30"/>
      <c r="AE38" s="31"/>
      <c r="AF38" s="31"/>
      <c r="AG38" s="32"/>
      <c r="AH38" s="33"/>
      <c r="AI38" s="34">
        <f t="shared" si="0"/>
        <v>0</v>
      </c>
      <c r="AJ38" s="35"/>
      <c r="AK38" s="36"/>
      <c r="AL38" s="37"/>
      <c r="AM38" s="37"/>
      <c r="AN38" s="38"/>
      <c r="AO38" s="39"/>
      <c r="AP38" s="45"/>
      <c r="AQ38" s="146"/>
      <c r="AR38" s="146"/>
      <c r="AS38" s="146"/>
      <c r="AT38" s="146"/>
      <c r="AU38" s="146"/>
      <c r="AV38" s="161"/>
      <c r="AW38" s="41"/>
      <c r="AX38" s="42"/>
      <c r="AY38" s="43"/>
      <c r="AZ38" s="42"/>
      <c r="BA38" s="44"/>
      <c r="BB38" s="44"/>
      <c r="BC38" s="44"/>
      <c r="BD38" s="44"/>
    </row>
    <row r="39" spans="1:56" ht="19.5" customHeight="1">
      <c r="A39" s="19">
        <v>36</v>
      </c>
      <c r="B39" s="20"/>
      <c r="C39" s="21"/>
      <c r="D39" s="22"/>
      <c r="E39" s="22"/>
      <c r="F39" s="23"/>
      <c r="G39" s="21"/>
      <c r="H39" s="21"/>
      <c r="I39" s="25"/>
      <c r="J39" s="21"/>
      <c r="K39" s="27"/>
      <c r="L39" s="27"/>
      <c r="M39" s="21"/>
      <c r="N39" s="21"/>
      <c r="O39" s="21"/>
      <c r="P39" s="19"/>
      <c r="Q39" s="19"/>
      <c r="R39" s="19"/>
      <c r="S39" s="19"/>
      <c r="T39" s="19"/>
      <c r="U39" s="47"/>
      <c r="V39" s="47"/>
      <c r="W39" s="48"/>
      <c r="X39" s="49"/>
      <c r="Y39" s="28"/>
      <c r="Z39" s="50"/>
      <c r="AA39" s="29"/>
      <c r="AB39" s="19"/>
      <c r="AC39" s="19"/>
      <c r="AD39" s="30"/>
      <c r="AE39" s="31"/>
      <c r="AF39" s="31"/>
      <c r="AG39" s="32"/>
      <c r="AH39" s="33"/>
      <c r="AI39" s="34">
        <f t="shared" si="0"/>
        <v>0</v>
      </c>
      <c r="AJ39" s="35"/>
      <c r="AK39" s="36"/>
      <c r="AL39" s="37"/>
      <c r="AM39" s="37"/>
      <c r="AN39" s="38"/>
      <c r="AO39" s="39"/>
      <c r="AP39" s="45"/>
      <c r="AQ39" s="146"/>
      <c r="AR39" s="146"/>
      <c r="AS39" s="146"/>
      <c r="AT39" s="146"/>
      <c r="AU39" s="146"/>
      <c r="AV39" s="161"/>
      <c r="AW39" s="41"/>
      <c r="AX39" s="42"/>
      <c r="AY39" s="43"/>
      <c r="AZ39" s="42"/>
      <c r="BA39" s="44"/>
      <c r="BB39" s="44"/>
      <c r="BC39" s="44"/>
      <c r="BD39" s="44"/>
    </row>
    <row r="40" spans="1:56" ht="19.5" customHeight="1">
      <c r="A40" s="53"/>
      <c r="B40" s="54"/>
      <c r="C40" s="44"/>
      <c r="D40" s="55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56">
        <f t="shared" ref="W40:Y40" si="1">SUM(W4:W39)</f>
        <v>0</v>
      </c>
      <c r="X40" s="56">
        <f t="shared" si="1"/>
        <v>0</v>
      </c>
      <c r="Y40" s="57">
        <f t="shared" si="1"/>
        <v>0</v>
      </c>
      <c r="Z40" s="56"/>
      <c r="AA40" s="56"/>
      <c r="AB40" s="56"/>
      <c r="AC40" s="58"/>
      <c r="AD40" s="56">
        <f t="shared" ref="AD40:AF40" si="2">SUM(AD4:AD39)</f>
        <v>0</v>
      </c>
      <c r="AE40" s="56">
        <f t="shared" si="2"/>
        <v>0</v>
      </c>
      <c r="AF40" s="56">
        <f t="shared" si="2"/>
        <v>0</v>
      </c>
      <c r="AG40" s="56"/>
      <c r="AH40" s="56"/>
      <c r="AI40" s="56">
        <f>SUM(AI4:AI39)</f>
        <v>0</v>
      </c>
      <c r="AJ40" s="56"/>
      <c r="AK40" s="56">
        <f t="shared" ref="AK40:AM40" si="3">SUM(AK4:AK39)</f>
        <v>0</v>
      </c>
      <c r="AL40" s="56">
        <f t="shared" si="3"/>
        <v>0</v>
      </c>
      <c r="AM40" s="56">
        <f t="shared" si="3"/>
        <v>0</v>
      </c>
      <c r="AN40" s="59"/>
      <c r="AO40" s="56"/>
      <c r="AP40" s="56"/>
      <c r="AQ40" s="138"/>
      <c r="AR40" s="138"/>
      <c r="AS40" s="138"/>
      <c r="AT40" s="138"/>
      <c r="AU40" s="138"/>
      <c r="AV40" s="138"/>
      <c r="AW40" s="56">
        <f>SUM(AW4:AW39)</f>
        <v>0</v>
      </c>
      <c r="AX40" s="59"/>
      <c r="AY40" s="56">
        <f>SUM(AY4:AY39)</f>
        <v>0</v>
      </c>
      <c r="AZ40" s="59"/>
      <c r="BA40" s="44"/>
      <c r="BB40" s="44"/>
      <c r="BC40" s="44"/>
      <c r="BD40" s="44"/>
    </row>
    <row r="41" spans="1:56" ht="19.5" customHeight="1">
      <c r="A41" s="60"/>
      <c r="B41" s="54"/>
      <c r="C41" s="44"/>
      <c r="D41" s="55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61"/>
      <c r="Z41" s="44"/>
      <c r="AA41" s="44"/>
      <c r="AB41" s="44"/>
      <c r="AC41" s="44"/>
      <c r="AD41" s="44"/>
      <c r="AE41" s="44"/>
      <c r="AF41" s="62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139"/>
      <c r="AR41" s="139"/>
      <c r="AS41" s="139"/>
      <c r="AT41" s="139"/>
      <c r="AU41" s="139"/>
      <c r="AV41" s="139"/>
      <c r="AW41" s="44"/>
      <c r="AX41" s="44"/>
      <c r="AY41" s="44"/>
      <c r="AZ41" s="44"/>
      <c r="BA41" s="44"/>
      <c r="BB41" s="44"/>
      <c r="BC41" s="44"/>
      <c r="BD41" s="44"/>
    </row>
    <row r="42" spans="1:56" ht="19.5" customHeight="1">
      <c r="A42" s="60"/>
      <c r="B42" s="54"/>
      <c r="C42" s="44"/>
      <c r="D42" s="55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61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139"/>
      <c r="AR42" s="139"/>
      <c r="AS42" s="139"/>
      <c r="AT42" s="139"/>
      <c r="AU42" s="139"/>
      <c r="AV42" s="139"/>
      <c r="AW42" s="44"/>
      <c r="AX42" s="44"/>
      <c r="AY42" s="44"/>
      <c r="AZ42" s="44"/>
      <c r="BA42" s="44"/>
      <c r="BB42" s="44"/>
      <c r="BC42" s="44"/>
      <c r="BD42" s="44"/>
    </row>
    <row r="43" spans="1:56" ht="19.5" customHeight="1">
      <c r="A43" s="60"/>
      <c r="B43" s="54"/>
      <c r="C43" s="44"/>
      <c r="D43" s="55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61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139"/>
      <c r="AR43" s="139"/>
      <c r="AS43" s="139"/>
      <c r="AT43" s="139"/>
      <c r="AU43" s="139"/>
      <c r="AV43" s="139"/>
      <c r="AW43" s="44"/>
      <c r="AX43" s="44"/>
      <c r="AY43" s="44"/>
      <c r="AZ43" s="44"/>
      <c r="BA43" s="44"/>
      <c r="BB43" s="44"/>
      <c r="BC43" s="44"/>
      <c r="BD43" s="44"/>
    </row>
    <row r="44" spans="1:56" ht="19.5" customHeight="1">
      <c r="A44" s="60"/>
      <c r="B44" s="54"/>
      <c r="C44" s="44"/>
      <c r="D44" s="55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61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139"/>
      <c r="AR44" s="139"/>
      <c r="AS44" s="139"/>
      <c r="AT44" s="139"/>
      <c r="AU44" s="139"/>
      <c r="AV44" s="139"/>
      <c r="AW44" s="44"/>
      <c r="AX44" s="44"/>
      <c r="AY44" s="44"/>
      <c r="AZ44" s="44"/>
      <c r="BA44" s="44"/>
      <c r="BB44" s="44"/>
      <c r="BC44" s="44"/>
      <c r="BD44" s="44"/>
    </row>
    <row r="45" spans="1:56" ht="19.5" customHeight="1">
      <c r="A45" s="60"/>
      <c r="B45" s="54"/>
      <c r="C45" s="44"/>
      <c r="D45" s="55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61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139"/>
      <c r="AR45" s="139"/>
      <c r="AS45" s="139"/>
      <c r="AT45" s="139"/>
      <c r="AU45" s="139"/>
      <c r="AV45" s="139"/>
      <c r="AW45" s="44"/>
      <c r="AX45" s="44"/>
      <c r="AY45" s="44"/>
      <c r="AZ45" s="44"/>
      <c r="BA45" s="44"/>
      <c r="BB45" s="44"/>
      <c r="BC45" s="44"/>
      <c r="BD45" s="44"/>
    </row>
    <row r="46" spans="1:56" ht="19.5" customHeight="1">
      <c r="A46" s="60"/>
      <c r="B46" s="54"/>
      <c r="C46" s="44"/>
      <c r="D46" s="55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61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139"/>
      <c r="AR46" s="139"/>
      <c r="AS46" s="139"/>
      <c r="AT46" s="139"/>
      <c r="AU46" s="139"/>
      <c r="AV46" s="139"/>
      <c r="AW46" s="44"/>
      <c r="AX46" s="44"/>
      <c r="AY46" s="44"/>
      <c r="AZ46" s="44"/>
      <c r="BA46" s="44"/>
      <c r="BB46" s="44"/>
      <c r="BC46" s="44"/>
      <c r="BD46" s="44"/>
    </row>
    <row r="47" spans="1:56" ht="19.5" customHeight="1">
      <c r="A47" s="60"/>
      <c r="B47" s="54"/>
      <c r="C47" s="44"/>
      <c r="D47" s="55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61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139"/>
      <c r="AR47" s="139"/>
      <c r="AS47" s="139"/>
      <c r="AT47" s="139"/>
      <c r="AU47" s="139"/>
      <c r="AV47" s="139"/>
      <c r="AW47" s="44"/>
      <c r="AX47" s="44"/>
      <c r="AY47" s="44"/>
      <c r="AZ47" s="44"/>
      <c r="BA47" s="44"/>
      <c r="BB47" s="44"/>
      <c r="BC47" s="44"/>
      <c r="BD47" s="44"/>
    </row>
    <row r="48" spans="1:56" ht="19.5" customHeight="1">
      <c r="A48" s="60"/>
      <c r="B48" s="54"/>
      <c r="C48" s="44"/>
      <c r="D48" s="55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61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139"/>
      <c r="AR48" s="139"/>
      <c r="AS48" s="139"/>
      <c r="AT48" s="139"/>
      <c r="AU48" s="139"/>
      <c r="AV48" s="139"/>
      <c r="AW48" s="44"/>
      <c r="AX48" s="44"/>
      <c r="AY48" s="44"/>
      <c r="AZ48" s="44"/>
      <c r="BA48" s="44"/>
      <c r="BB48" s="44"/>
      <c r="BC48" s="44"/>
      <c r="BD48" s="44"/>
    </row>
    <row r="49" spans="25:25" ht="15.75" customHeight="1">
      <c r="Y49" s="63"/>
    </row>
    <row r="50" spans="25:25" ht="15.75" customHeight="1">
      <c r="Y50" s="63"/>
    </row>
    <row r="51" spans="25:25" ht="15.75" customHeight="1">
      <c r="Y51" s="63"/>
    </row>
    <row r="52" spans="25:25" ht="15.75" customHeight="1">
      <c r="Y52" s="63"/>
    </row>
    <row r="53" spans="25:25" ht="15.75" customHeight="1">
      <c r="Y53" s="63"/>
    </row>
    <row r="54" spans="25:25" ht="15.75" customHeight="1">
      <c r="Y54" s="63"/>
    </row>
    <row r="55" spans="25:25" ht="15.75" customHeight="1">
      <c r="Y55" s="63"/>
    </row>
    <row r="56" spans="25:25" ht="15.75" customHeight="1">
      <c r="Y56" s="63"/>
    </row>
    <row r="57" spans="25:25" ht="15.75" customHeight="1">
      <c r="Y57" s="63"/>
    </row>
    <row r="58" spans="25:25" ht="15.75" customHeight="1">
      <c r="Y58" s="63"/>
    </row>
    <row r="59" spans="25:25" ht="15.75" customHeight="1">
      <c r="Y59" s="63"/>
    </row>
    <row r="60" spans="25:25" ht="15.75" customHeight="1">
      <c r="Y60" s="63"/>
    </row>
    <row r="61" spans="25:25" ht="15.75" customHeight="1">
      <c r="Y61" s="63"/>
    </row>
    <row r="62" spans="25:25" ht="15.75" customHeight="1">
      <c r="Y62" s="63"/>
    </row>
    <row r="63" spans="25:25" ht="15.75" customHeight="1">
      <c r="Y63" s="63"/>
    </row>
    <row r="64" spans="25:25" ht="15.75" customHeight="1">
      <c r="Y64" s="63"/>
    </row>
    <row r="65" spans="25:25" ht="15.75" customHeight="1">
      <c r="Y65" s="63"/>
    </row>
    <row r="66" spans="25:25" ht="15.75" customHeight="1">
      <c r="Y66" s="63"/>
    </row>
    <row r="67" spans="25:25" ht="15.75" customHeight="1">
      <c r="Y67" s="63"/>
    </row>
    <row r="68" spans="25:25" ht="15.75" customHeight="1">
      <c r="Y68" s="63"/>
    </row>
    <row r="69" spans="25:25" ht="15.75" customHeight="1">
      <c r="Y69" s="63"/>
    </row>
    <row r="70" spans="25:25" ht="15.75" customHeight="1">
      <c r="Y70" s="63"/>
    </row>
    <row r="71" spans="25:25" ht="15.75" customHeight="1">
      <c r="Y71" s="63"/>
    </row>
    <row r="72" spans="25:25" ht="15.75" customHeight="1">
      <c r="Y72" s="63"/>
    </row>
    <row r="73" spans="25:25" ht="15.75" customHeight="1">
      <c r="Y73" s="63"/>
    </row>
    <row r="74" spans="25:25" ht="15.75" customHeight="1">
      <c r="Y74" s="63"/>
    </row>
    <row r="75" spans="25:25" ht="15.75" customHeight="1">
      <c r="Y75" s="63"/>
    </row>
    <row r="76" spans="25:25" ht="15.75" customHeight="1">
      <c r="Y76" s="63"/>
    </row>
    <row r="77" spans="25:25" ht="15.75" customHeight="1">
      <c r="Y77" s="63"/>
    </row>
    <row r="78" spans="25:25" ht="15.75" customHeight="1">
      <c r="Y78" s="63"/>
    </row>
    <row r="79" spans="25:25" ht="15.75" customHeight="1">
      <c r="Y79" s="63"/>
    </row>
    <row r="80" spans="25:25" ht="15.75" customHeight="1">
      <c r="Y80" s="63"/>
    </row>
    <row r="81" spans="25:25" ht="15.75" customHeight="1">
      <c r="Y81" s="63"/>
    </row>
    <row r="82" spans="25:25" ht="15.75" customHeight="1">
      <c r="Y82" s="63"/>
    </row>
    <row r="83" spans="25:25" ht="15.75" customHeight="1">
      <c r="Y83" s="63"/>
    </row>
    <row r="84" spans="25:25" ht="15.75" customHeight="1">
      <c r="Y84" s="63"/>
    </row>
    <row r="85" spans="25:25" ht="15.75" customHeight="1">
      <c r="Y85" s="63"/>
    </row>
    <row r="86" spans="25:25" ht="15.75" customHeight="1">
      <c r="Y86" s="63"/>
    </row>
    <row r="87" spans="25:25" ht="15.75" customHeight="1">
      <c r="Y87" s="63"/>
    </row>
    <row r="88" spans="25:25" ht="15.75" customHeight="1">
      <c r="Y88" s="63"/>
    </row>
    <row r="89" spans="25:25" ht="15.75" customHeight="1">
      <c r="Y89" s="63"/>
    </row>
    <row r="90" spans="25:25" ht="15.75" customHeight="1">
      <c r="Y90" s="63"/>
    </row>
    <row r="91" spans="25:25" ht="15.75" customHeight="1">
      <c r="Y91" s="63"/>
    </row>
    <row r="92" spans="25:25" ht="15.75" customHeight="1">
      <c r="Y92" s="63"/>
    </row>
    <row r="93" spans="25:25" ht="15.75" customHeight="1">
      <c r="Y93" s="63"/>
    </row>
    <row r="94" spans="25:25" ht="15.75" customHeight="1">
      <c r="Y94" s="63"/>
    </row>
    <row r="95" spans="25:25" ht="15.75" customHeight="1">
      <c r="Y95" s="63"/>
    </row>
    <row r="96" spans="25:25" ht="15.75" customHeight="1">
      <c r="Y96" s="63"/>
    </row>
    <row r="97" spans="25:25" ht="15.75" customHeight="1">
      <c r="Y97" s="63"/>
    </row>
    <row r="98" spans="25:25" ht="15.75" customHeight="1">
      <c r="Y98" s="63"/>
    </row>
    <row r="99" spans="25:25" ht="15.75" customHeight="1">
      <c r="Y99" s="63"/>
    </row>
    <row r="100" spans="25:25" ht="15.75" customHeight="1">
      <c r="Y100" s="63"/>
    </row>
    <row r="101" spans="25:25" ht="15.75" customHeight="1">
      <c r="Y101" s="63"/>
    </row>
    <row r="102" spans="25:25" ht="15.75" customHeight="1">
      <c r="Y102" s="63"/>
    </row>
    <row r="103" spans="25:25" ht="15.75" customHeight="1">
      <c r="Y103" s="63"/>
    </row>
    <row r="104" spans="25:25" ht="15.75" customHeight="1">
      <c r="Y104" s="63"/>
    </row>
    <row r="105" spans="25:25" ht="15.75" customHeight="1">
      <c r="Y105" s="63"/>
    </row>
    <row r="106" spans="25:25" ht="15.75" customHeight="1">
      <c r="Y106" s="63"/>
    </row>
    <row r="107" spans="25:25" ht="15.75" customHeight="1">
      <c r="Y107" s="63"/>
    </row>
    <row r="108" spans="25:25" ht="15.75" customHeight="1">
      <c r="Y108" s="63"/>
    </row>
    <row r="109" spans="25:25" ht="15.75" customHeight="1">
      <c r="Y109" s="63"/>
    </row>
    <row r="110" spans="25:25" ht="15.75" customHeight="1">
      <c r="Y110" s="63"/>
    </row>
    <row r="111" spans="25:25" ht="15.75" customHeight="1">
      <c r="Y111" s="63"/>
    </row>
    <row r="112" spans="25:25" ht="15.75" customHeight="1">
      <c r="Y112" s="63"/>
    </row>
    <row r="113" spans="25:25" ht="15.75" customHeight="1">
      <c r="Y113" s="63"/>
    </row>
    <row r="114" spans="25:25" ht="15.75" customHeight="1">
      <c r="Y114" s="63"/>
    </row>
    <row r="115" spans="25:25" ht="15.75" customHeight="1">
      <c r="Y115" s="63"/>
    </row>
    <row r="116" spans="25:25" ht="15.75" customHeight="1">
      <c r="Y116" s="63"/>
    </row>
    <row r="117" spans="25:25" ht="15.75" customHeight="1">
      <c r="Y117" s="63"/>
    </row>
    <row r="118" spans="25:25" ht="15.75" customHeight="1">
      <c r="Y118" s="63"/>
    </row>
    <row r="119" spans="25:25" ht="15.75" customHeight="1">
      <c r="Y119" s="63"/>
    </row>
    <row r="120" spans="25:25" ht="15.75" customHeight="1">
      <c r="Y120" s="63"/>
    </row>
    <row r="121" spans="25:25" ht="15.75" customHeight="1">
      <c r="Y121" s="63"/>
    </row>
    <row r="122" spans="25:25" ht="15.75" customHeight="1">
      <c r="Y122" s="63"/>
    </row>
    <row r="123" spans="25:25" ht="15.75" customHeight="1">
      <c r="Y123" s="63"/>
    </row>
    <row r="124" spans="25:25" ht="15.75" customHeight="1">
      <c r="Y124" s="63"/>
    </row>
    <row r="125" spans="25:25" ht="15.75" customHeight="1">
      <c r="Y125" s="63"/>
    </row>
    <row r="126" spans="25:25" ht="15.75" customHeight="1">
      <c r="Y126" s="63"/>
    </row>
    <row r="127" spans="25:25" ht="15.75" customHeight="1">
      <c r="Y127" s="63"/>
    </row>
    <row r="128" spans="25:25" ht="15.75" customHeight="1">
      <c r="Y128" s="63"/>
    </row>
    <row r="129" spans="25:25" ht="15.75" customHeight="1">
      <c r="Y129" s="63"/>
    </row>
    <row r="130" spans="25:25" ht="15.75" customHeight="1">
      <c r="Y130" s="63"/>
    </row>
    <row r="131" spans="25:25" ht="15.75" customHeight="1">
      <c r="Y131" s="63"/>
    </row>
    <row r="132" spans="25:25" ht="15.75" customHeight="1">
      <c r="Y132" s="63"/>
    </row>
    <row r="133" spans="25:25" ht="15.75" customHeight="1">
      <c r="Y133" s="63"/>
    </row>
    <row r="134" spans="25:25" ht="15.75" customHeight="1">
      <c r="Y134" s="63"/>
    </row>
    <row r="135" spans="25:25" ht="15.75" customHeight="1">
      <c r="Y135" s="63"/>
    </row>
    <row r="136" spans="25:25" ht="15.75" customHeight="1">
      <c r="Y136" s="63"/>
    </row>
    <row r="137" spans="25:25" ht="15.75" customHeight="1">
      <c r="Y137" s="63"/>
    </row>
    <row r="138" spans="25:25" ht="15.75" customHeight="1">
      <c r="Y138" s="63"/>
    </row>
    <row r="139" spans="25:25" ht="15.75" customHeight="1">
      <c r="Y139" s="63"/>
    </row>
    <row r="140" spans="25:25" ht="15.75" customHeight="1">
      <c r="Y140" s="63"/>
    </row>
    <row r="141" spans="25:25" ht="15.75" customHeight="1">
      <c r="Y141" s="63"/>
    </row>
    <row r="142" spans="25:25" ht="15.75" customHeight="1">
      <c r="Y142" s="63"/>
    </row>
    <row r="143" spans="25:25" ht="15.75" customHeight="1">
      <c r="Y143" s="63"/>
    </row>
    <row r="144" spans="25:25" ht="15.75" customHeight="1">
      <c r="Y144" s="63"/>
    </row>
    <row r="145" spans="25:25" ht="15.75" customHeight="1">
      <c r="Y145" s="63"/>
    </row>
    <row r="146" spans="25:25" ht="15.75" customHeight="1">
      <c r="Y146" s="63"/>
    </row>
    <row r="147" spans="25:25" ht="15.75" customHeight="1">
      <c r="Y147" s="63"/>
    </row>
    <row r="148" spans="25:25" ht="15.75" customHeight="1">
      <c r="Y148" s="63"/>
    </row>
    <row r="149" spans="25:25" ht="15.75" customHeight="1">
      <c r="Y149" s="63"/>
    </row>
    <row r="150" spans="25:25" ht="15.75" customHeight="1">
      <c r="Y150" s="63"/>
    </row>
    <row r="151" spans="25:25" ht="15.75" customHeight="1">
      <c r="Y151" s="63"/>
    </row>
    <row r="152" spans="25:25" ht="15.75" customHeight="1">
      <c r="Y152" s="63"/>
    </row>
    <row r="153" spans="25:25" ht="15.75" customHeight="1">
      <c r="Y153" s="63"/>
    </row>
    <row r="154" spans="25:25" ht="15.75" customHeight="1">
      <c r="Y154" s="63"/>
    </row>
    <row r="155" spans="25:25" ht="15.75" customHeight="1">
      <c r="Y155" s="63"/>
    </row>
    <row r="156" spans="25:25" ht="15.75" customHeight="1">
      <c r="Y156" s="63"/>
    </row>
    <row r="157" spans="25:25" ht="15.75" customHeight="1">
      <c r="Y157" s="63"/>
    </row>
    <row r="158" spans="25:25" ht="15.75" customHeight="1">
      <c r="Y158" s="63"/>
    </row>
    <row r="159" spans="25:25" ht="15.75" customHeight="1">
      <c r="Y159" s="63"/>
    </row>
    <row r="160" spans="25:25" ht="15.75" customHeight="1">
      <c r="Y160" s="63"/>
    </row>
    <row r="161" spans="25:25" ht="15.75" customHeight="1">
      <c r="Y161" s="63"/>
    </row>
    <row r="162" spans="25:25" ht="15.75" customHeight="1">
      <c r="Y162" s="63"/>
    </row>
    <row r="163" spans="25:25" ht="15.75" customHeight="1">
      <c r="Y163" s="63"/>
    </row>
    <row r="164" spans="25:25" ht="15.75" customHeight="1">
      <c r="Y164" s="63"/>
    </row>
    <row r="165" spans="25:25" ht="15.75" customHeight="1">
      <c r="Y165" s="63"/>
    </row>
    <row r="166" spans="25:25" ht="15.75" customHeight="1">
      <c r="Y166" s="63"/>
    </row>
    <row r="167" spans="25:25" ht="15.75" customHeight="1">
      <c r="Y167" s="63"/>
    </row>
    <row r="168" spans="25:25" ht="15.75" customHeight="1">
      <c r="Y168" s="63"/>
    </row>
    <row r="169" spans="25:25" ht="15.75" customHeight="1">
      <c r="Y169" s="63"/>
    </row>
    <row r="170" spans="25:25" ht="15.75" customHeight="1">
      <c r="Y170" s="63"/>
    </row>
    <row r="171" spans="25:25" ht="15.75" customHeight="1">
      <c r="Y171" s="63"/>
    </row>
    <row r="172" spans="25:25" ht="15.75" customHeight="1">
      <c r="Y172" s="63"/>
    </row>
    <row r="173" spans="25:25" ht="15.75" customHeight="1">
      <c r="Y173" s="63"/>
    </row>
    <row r="174" spans="25:25" ht="15.75" customHeight="1">
      <c r="Y174" s="63"/>
    </row>
    <row r="175" spans="25:25" ht="15.75" customHeight="1">
      <c r="Y175" s="63"/>
    </row>
    <row r="176" spans="25:25" ht="15.75" customHeight="1">
      <c r="Y176" s="63"/>
    </row>
    <row r="177" spans="25:25" ht="15.75" customHeight="1">
      <c r="Y177" s="63"/>
    </row>
    <row r="178" spans="25:25" ht="15.75" customHeight="1">
      <c r="Y178" s="63"/>
    </row>
    <row r="179" spans="25:25" ht="15.75" customHeight="1">
      <c r="Y179" s="63"/>
    </row>
    <row r="180" spans="25:25" ht="15.75" customHeight="1">
      <c r="Y180" s="63"/>
    </row>
    <row r="181" spans="25:25" ht="15.75" customHeight="1">
      <c r="Y181" s="63"/>
    </row>
    <row r="182" spans="25:25" ht="15.75" customHeight="1">
      <c r="Y182" s="63"/>
    </row>
    <row r="183" spans="25:25" ht="15.75" customHeight="1">
      <c r="Y183" s="63"/>
    </row>
    <row r="184" spans="25:25" ht="15.75" customHeight="1">
      <c r="Y184" s="63"/>
    </row>
    <row r="185" spans="25:25" ht="15.75" customHeight="1">
      <c r="Y185" s="63"/>
    </row>
    <row r="186" spans="25:25" ht="15.75" customHeight="1">
      <c r="Y186" s="63"/>
    </row>
    <row r="187" spans="25:25" ht="15.75" customHeight="1">
      <c r="Y187" s="63"/>
    </row>
    <row r="188" spans="25:25" ht="15.75" customHeight="1">
      <c r="Y188" s="63"/>
    </row>
    <row r="189" spans="25:25" ht="15.75" customHeight="1">
      <c r="Y189" s="63"/>
    </row>
    <row r="190" spans="25:25" ht="15.75" customHeight="1">
      <c r="Y190" s="63"/>
    </row>
    <row r="191" spans="25:25" ht="15.75" customHeight="1">
      <c r="Y191" s="63"/>
    </row>
    <row r="192" spans="25:25" ht="15.75" customHeight="1">
      <c r="Y192" s="63"/>
    </row>
    <row r="193" spans="25:25" ht="15.75" customHeight="1">
      <c r="Y193" s="63"/>
    </row>
    <row r="194" spans="25:25" ht="15.75" customHeight="1">
      <c r="Y194" s="63"/>
    </row>
    <row r="195" spans="25:25" ht="15.75" customHeight="1">
      <c r="Y195" s="63"/>
    </row>
    <row r="196" spans="25:25" ht="15.75" customHeight="1">
      <c r="Y196" s="63"/>
    </row>
    <row r="197" spans="25:25" ht="15.75" customHeight="1">
      <c r="Y197" s="63"/>
    </row>
    <row r="198" spans="25:25" ht="15.75" customHeight="1">
      <c r="Y198" s="63"/>
    </row>
    <row r="199" spans="25:25" ht="15.75" customHeight="1">
      <c r="Y199" s="63"/>
    </row>
    <row r="200" spans="25:25" ht="15.75" customHeight="1">
      <c r="Y200" s="63"/>
    </row>
    <row r="201" spans="25:25" ht="15.75" customHeight="1">
      <c r="Y201" s="63"/>
    </row>
    <row r="202" spans="25:25" ht="15.75" customHeight="1">
      <c r="Y202" s="63"/>
    </row>
    <row r="203" spans="25:25" ht="15.75" customHeight="1">
      <c r="Y203" s="63"/>
    </row>
    <row r="204" spans="25:25" ht="15.75" customHeight="1">
      <c r="Y204" s="63"/>
    </row>
    <row r="205" spans="25:25" ht="15.75" customHeight="1">
      <c r="Y205" s="63"/>
    </row>
    <row r="206" spans="25:25" ht="15.75" customHeight="1">
      <c r="Y206" s="63"/>
    </row>
    <row r="207" spans="25:25" ht="15.75" customHeight="1">
      <c r="Y207" s="63"/>
    </row>
    <row r="208" spans="25:25" ht="15.75" customHeight="1">
      <c r="Y208" s="63"/>
    </row>
    <row r="209" spans="25:25" ht="15.75" customHeight="1">
      <c r="Y209" s="63"/>
    </row>
    <row r="210" spans="25:25" ht="15.75" customHeight="1">
      <c r="Y210" s="63"/>
    </row>
    <row r="211" spans="25:25" ht="15.75" customHeight="1">
      <c r="Y211" s="63"/>
    </row>
    <row r="212" spans="25:25" ht="15.75" customHeight="1">
      <c r="Y212" s="63"/>
    </row>
    <row r="213" spans="25:25" ht="15.75" customHeight="1">
      <c r="Y213" s="63"/>
    </row>
    <row r="214" spans="25:25" ht="15.75" customHeight="1">
      <c r="Y214" s="63"/>
    </row>
    <row r="215" spans="25:25" ht="15.75" customHeight="1">
      <c r="Y215" s="63"/>
    </row>
    <row r="216" spans="25:25" ht="15.75" customHeight="1">
      <c r="Y216" s="63"/>
    </row>
    <row r="217" spans="25:25" ht="15.75" customHeight="1">
      <c r="Y217" s="63"/>
    </row>
    <row r="218" spans="25:25" ht="15.75" customHeight="1">
      <c r="Y218" s="63"/>
    </row>
    <row r="219" spans="25:25" ht="15.75" customHeight="1">
      <c r="Y219" s="63"/>
    </row>
    <row r="220" spans="25:25" ht="15.75" customHeight="1">
      <c r="Y220" s="63"/>
    </row>
    <row r="221" spans="25:25" ht="15.75" customHeight="1">
      <c r="Y221" s="63"/>
    </row>
    <row r="222" spans="25:25" ht="15.75" customHeight="1">
      <c r="Y222" s="63"/>
    </row>
    <row r="223" spans="25:25" ht="15.75" customHeight="1">
      <c r="Y223" s="63"/>
    </row>
    <row r="224" spans="25:25" ht="15.75" customHeight="1">
      <c r="Y224" s="63"/>
    </row>
    <row r="225" spans="25:25" ht="15.75" customHeight="1">
      <c r="Y225" s="63"/>
    </row>
    <row r="226" spans="25:25" ht="15.75" customHeight="1">
      <c r="Y226" s="63"/>
    </row>
    <row r="227" spans="25:25" ht="15.75" customHeight="1">
      <c r="Y227" s="63"/>
    </row>
    <row r="228" spans="25:25" ht="15.75" customHeight="1">
      <c r="Y228" s="63"/>
    </row>
    <row r="229" spans="25:25" ht="15.75" customHeight="1">
      <c r="Y229" s="63"/>
    </row>
    <row r="230" spans="25:25" ht="15.75" customHeight="1">
      <c r="Y230" s="63"/>
    </row>
    <row r="231" spans="25:25" ht="15.75" customHeight="1">
      <c r="Y231" s="63"/>
    </row>
    <row r="232" spans="25:25" ht="15.75" customHeight="1">
      <c r="Y232" s="63"/>
    </row>
    <row r="233" spans="25:25" ht="15.75" customHeight="1">
      <c r="Y233" s="63"/>
    </row>
    <row r="234" spans="25:25" ht="15.75" customHeight="1">
      <c r="Y234" s="63"/>
    </row>
    <row r="235" spans="25:25" ht="15.75" customHeight="1">
      <c r="Y235" s="63"/>
    </row>
    <row r="236" spans="25:25" ht="15.75" customHeight="1">
      <c r="Y236" s="63"/>
    </row>
    <row r="237" spans="25:25" ht="15.75" customHeight="1">
      <c r="Y237" s="63"/>
    </row>
    <row r="238" spans="25:25" ht="15.75" customHeight="1">
      <c r="Y238" s="63"/>
    </row>
    <row r="239" spans="25:25" ht="15.75" customHeight="1">
      <c r="Y239" s="63"/>
    </row>
    <row r="240" spans="25:25" ht="15.75" customHeight="1">
      <c r="Y240" s="63"/>
    </row>
    <row r="241" spans="25:25" ht="15.75" customHeight="1">
      <c r="Y241" s="63"/>
    </row>
    <row r="242" spans="25:25" ht="15.75" customHeight="1">
      <c r="Y242" s="63"/>
    </row>
    <row r="243" spans="25:25" ht="15.75" customHeight="1">
      <c r="Y243" s="63"/>
    </row>
    <row r="244" spans="25:25" ht="15.75" customHeight="1">
      <c r="Y244" s="63"/>
    </row>
    <row r="245" spans="25:25" ht="15.75" customHeight="1">
      <c r="Y245" s="63"/>
    </row>
    <row r="246" spans="25:25" ht="15.75" customHeight="1">
      <c r="Y246" s="63"/>
    </row>
    <row r="247" spans="25:25" ht="15.75" customHeight="1">
      <c r="Y247" s="63"/>
    </row>
    <row r="248" spans="25:25" ht="15.75" customHeight="1">
      <c r="Y248" s="63"/>
    </row>
    <row r="249" spans="25:25" ht="15.75" customHeight="1">
      <c r="Y249" s="63"/>
    </row>
    <row r="250" spans="25:25" ht="15.75" customHeight="1">
      <c r="Y250" s="63"/>
    </row>
    <row r="251" spans="25:25" ht="15.75" customHeight="1">
      <c r="Y251" s="63"/>
    </row>
    <row r="252" spans="25:25" ht="15.75" customHeight="1">
      <c r="Y252" s="63"/>
    </row>
    <row r="253" spans="25:25" ht="15.75" customHeight="1">
      <c r="Y253" s="63"/>
    </row>
    <row r="254" spans="25:25" ht="15.75" customHeight="1">
      <c r="Y254" s="63"/>
    </row>
    <row r="255" spans="25:25" ht="15.75" customHeight="1">
      <c r="Y255" s="63"/>
    </row>
    <row r="256" spans="25:25" ht="15.75" customHeight="1">
      <c r="Y256" s="63"/>
    </row>
    <row r="257" spans="25:25" ht="15.75" customHeight="1">
      <c r="Y257" s="63"/>
    </row>
    <row r="258" spans="25:25" ht="15.75" customHeight="1">
      <c r="Y258" s="63"/>
    </row>
    <row r="259" spans="25:25" ht="15.75" customHeight="1">
      <c r="Y259" s="63"/>
    </row>
    <row r="260" spans="25:25" ht="15.75" customHeight="1">
      <c r="Y260" s="63"/>
    </row>
    <row r="261" spans="25:25" ht="15.75" customHeight="1">
      <c r="Y261" s="63"/>
    </row>
    <row r="262" spans="25:25" ht="15.75" customHeight="1">
      <c r="Y262" s="63"/>
    </row>
    <row r="263" spans="25:25" ht="15.75" customHeight="1">
      <c r="Y263" s="63"/>
    </row>
    <row r="264" spans="25:25" ht="15.75" customHeight="1">
      <c r="Y264" s="63"/>
    </row>
    <row r="265" spans="25:25" ht="15.75" customHeight="1">
      <c r="Y265" s="63"/>
    </row>
    <row r="266" spans="25:25" ht="15.75" customHeight="1">
      <c r="Y266" s="63"/>
    </row>
    <row r="267" spans="25:25" ht="15.75" customHeight="1">
      <c r="Y267" s="63"/>
    </row>
    <row r="268" spans="25:25" ht="15.75" customHeight="1">
      <c r="Y268" s="63"/>
    </row>
    <row r="269" spans="25:25" ht="15.75" customHeight="1">
      <c r="Y269" s="63"/>
    </row>
    <row r="270" spans="25:25" ht="15.75" customHeight="1">
      <c r="Y270" s="63"/>
    </row>
    <row r="271" spans="25:25" ht="15.75" customHeight="1">
      <c r="Y271" s="63"/>
    </row>
    <row r="272" spans="25:25" ht="15.75" customHeight="1">
      <c r="Y272" s="63"/>
    </row>
    <row r="273" spans="25:25" ht="15.75" customHeight="1">
      <c r="Y273" s="63"/>
    </row>
    <row r="274" spans="25:25" ht="15.75" customHeight="1">
      <c r="Y274" s="63"/>
    </row>
    <row r="275" spans="25:25" ht="15.75" customHeight="1">
      <c r="Y275" s="63"/>
    </row>
    <row r="276" spans="25:25" ht="15.75" customHeight="1">
      <c r="Y276" s="63"/>
    </row>
    <row r="277" spans="25:25" ht="15.75" customHeight="1">
      <c r="Y277" s="63"/>
    </row>
    <row r="278" spans="25:25" ht="15.75" customHeight="1">
      <c r="Y278" s="63"/>
    </row>
    <row r="279" spans="25:25" ht="15.75" customHeight="1">
      <c r="Y279" s="63"/>
    </row>
    <row r="280" spans="25:25" ht="15.75" customHeight="1">
      <c r="Y280" s="63"/>
    </row>
    <row r="281" spans="25:25" ht="15.75" customHeight="1">
      <c r="Y281" s="63"/>
    </row>
    <row r="282" spans="25:25" ht="15.75" customHeight="1">
      <c r="Y282" s="63"/>
    </row>
    <row r="283" spans="25:25" ht="15.75" customHeight="1">
      <c r="Y283" s="63"/>
    </row>
    <row r="284" spans="25:25" ht="15.75" customHeight="1">
      <c r="Y284" s="63"/>
    </row>
    <row r="285" spans="25:25" ht="15.75" customHeight="1">
      <c r="Y285" s="63"/>
    </row>
    <row r="286" spans="25:25" ht="15.75" customHeight="1">
      <c r="Y286" s="63"/>
    </row>
    <row r="287" spans="25:25" ht="15.75" customHeight="1">
      <c r="Y287" s="63"/>
    </row>
    <row r="288" spans="25:25" ht="15.75" customHeight="1">
      <c r="Y288" s="63"/>
    </row>
    <row r="289" spans="25:25" ht="15.75" customHeight="1">
      <c r="Y289" s="63"/>
    </row>
    <row r="290" spans="25:25" ht="15.75" customHeight="1">
      <c r="Y290" s="63"/>
    </row>
    <row r="291" spans="25:25" ht="15.75" customHeight="1">
      <c r="Y291" s="63"/>
    </row>
    <row r="292" spans="25:25" ht="15.75" customHeight="1">
      <c r="Y292" s="63"/>
    </row>
    <row r="293" spans="25:25" ht="15.75" customHeight="1">
      <c r="Y293" s="63"/>
    </row>
    <row r="294" spans="25:25" ht="15.75" customHeight="1">
      <c r="Y294" s="63"/>
    </row>
    <row r="295" spans="25:25" ht="15.75" customHeight="1">
      <c r="Y295" s="63"/>
    </row>
    <row r="296" spans="25:25" ht="15.75" customHeight="1">
      <c r="Y296" s="63"/>
    </row>
    <row r="297" spans="25:25" ht="15.75" customHeight="1">
      <c r="Y297" s="63"/>
    </row>
    <row r="298" spans="25:25" ht="15.75" customHeight="1">
      <c r="Y298" s="63"/>
    </row>
    <row r="299" spans="25:25" ht="15.75" customHeight="1">
      <c r="Y299" s="63"/>
    </row>
    <row r="300" spans="25:25" ht="15.75" customHeight="1">
      <c r="Y300" s="63"/>
    </row>
    <row r="301" spans="25:25" ht="15.75" customHeight="1">
      <c r="Y301" s="63"/>
    </row>
    <row r="302" spans="25:25" ht="15.75" customHeight="1">
      <c r="Y302" s="63"/>
    </row>
    <row r="303" spans="25:25" ht="15.75" customHeight="1">
      <c r="Y303" s="63"/>
    </row>
    <row r="304" spans="25:25" ht="15.75" customHeight="1">
      <c r="Y304" s="63"/>
    </row>
    <row r="305" spans="25:25" ht="15.75" customHeight="1">
      <c r="Y305" s="63"/>
    </row>
    <row r="306" spans="25:25" ht="15.75" customHeight="1">
      <c r="Y306" s="63"/>
    </row>
    <row r="307" spans="25:25" ht="15.75" customHeight="1">
      <c r="Y307" s="63"/>
    </row>
    <row r="308" spans="25:25" ht="15.75" customHeight="1">
      <c r="Y308" s="63"/>
    </row>
    <row r="309" spans="25:25" ht="15.75" customHeight="1">
      <c r="Y309" s="63"/>
    </row>
    <row r="310" spans="25:25" ht="15.75" customHeight="1">
      <c r="Y310" s="63"/>
    </row>
    <row r="311" spans="25:25" ht="15.75" customHeight="1">
      <c r="Y311" s="63"/>
    </row>
    <row r="312" spans="25:25" ht="15.75" customHeight="1">
      <c r="Y312" s="63"/>
    </row>
    <row r="313" spans="25:25" ht="15.75" customHeight="1">
      <c r="Y313" s="63"/>
    </row>
    <row r="314" spans="25:25" ht="15.75" customHeight="1">
      <c r="Y314" s="63"/>
    </row>
    <row r="315" spans="25:25" ht="15.75" customHeight="1">
      <c r="Y315" s="63"/>
    </row>
    <row r="316" spans="25:25" ht="15.75" customHeight="1">
      <c r="Y316" s="63"/>
    </row>
    <row r="317" spans="25:25" ht="15.75" customHeight="1">
      <c r="Y317" s="63"/>
    </row>
    <row r="318" spans="25:25" ht="15.75" customHeight="1">
      <c r="Y318" s="63"/>
    </row>
    <row r="319" spans="25:25" ht="15.75" customHeight="1">
      <c r="Y319" s="63"/>
    </row>
    <row r="320" spans="25:25" ht="15.75" customHeight="1">
      <c r="Y320" s="63"/>
    </row>
    <row r="321" spans="25:25" ht="15.75" customHeight="1">
      <c r="Y321" s="63"/>
    </row>
    <row r="322" spans="25:25" ht="15.75" customHeight="1">
      <c r="Y322" s="63"/>
    </row>
    <row r="323" spans="25:25" ht="15.75" customHeight="1">
      <c r="Y323" s="63"/>
    </row>
    <row r="324" spans="25:25" ht="15.75" customHeight="1">
      <c r="Y324" s="63"/>
    </row>
    <row r="325" spans="25:25" ht="15.75" customHeight="1">
      <c r="Y325" s="63"/>
    </row>
    <row r="326" spans="25:25" ht="15.75" customHeight="1">
      <c r="Y326" s="63"/>
    </row>
    <row r="327" spans="25:25" ht="15.75" customHeight="1">
      <c r="Y327" s="63"/>
    </row>
    <row r="328" spans="25:25" ht="15.75" customHeight="1">
      <c r="Y328" s="63"/>
    </row>
    <row r="329" spans="25:25" ht="15.75" customHeight="1">
      <c r="Y329" s="63"/>
    </row>
    <row r="330" spans="25:25" ht="15.75" customHeight="1">
      <c r="Y330" s="63"/>
    </row>
    <row r="331" spans="25:25" ht="15.75" customHeight="1">
      <c r="Y331" s="63"/>
    </row>
    <row r="332" spans="25:25" ht="15.75" customHeight="1">
      <c r="Y332" s="63"/>
    </row>
    <row r="333" spans="25:25" ht="15.75" customHeight="1">
      <c r="Y333" s="63"/>
    </row>
    <row r="334" spans="25:25" ht="15.75" customHeight="1">
      <c r="Y334" s="63"/>
    </row>
    <row r="335" spans="25:25" ht="15.75" customHeight="1">
      <c r="Y335" s="63"/>
    </row>
    <row r="336" spans="25:25" ht="15.75" customHeight="1">
      <c r="Y336" s="63"/>
    </row>
    <row r="337" spans="25:25" ht="15.75" customHeight="1">
      <c r="Y337" s="63"/>
    </row>
    <row r="338" spans="25:25" ht="15.75" customHeight="1">
      <c r="Y338" s="63"/>
    </row>
    <row r="339" spans="25:25" ht="15.75" customHeight="1">
      <c r="Y339" s="63"/>
    </row>
    <row r="340" spans="25:25" ht="15.75" customHeight="1">
      <c r="Y340" s="63"/>
    </row>
    <row r="341" spans="25:25" ht="15.75" customHeight="1">
      <c r="Y341" s="63"/>
    </row>
    <row r="342" spans="25:25" ht="15.75" customHeight="1">
      <c r="Y342" s="63"/>
    </row>
    <row r="343" spans="25:25" ht="15.75" customHeight="1">
      <c r="Y343" s="63"/>
    </row>
    <row r="344" spans="25:25" ht="15.75" customHeight="1">
      <c r="Y344" s="63"/>
    </row>
    <row r="345" spans="25:25" ht="15.75" customHeight="1">
      <c r="Y345" s="63"/>
    </row>
    <row r="346" spans="25:25" ht="15.75" customHeight="1">
      <c r="Y346" s="63"/>
    </row>
    <row r="347" spans="25:25" ht="15.75" customHeight="1">
      <c r="Y347" s="63"/>
    </row>
    <row r="348" spans="25:25" ht="15.75" customHeight="1">
      <c r="Y348" s="63"/>
    </row>
    <row r="349" spans="25:25" ht="15.75" customHeight="1">
      <c r="Y349" s="63"/>
    </row>
    <row r="350" spans="25:25" ht="15.75" customHeight="1">
      <c r="Y350" s="63"/>
    </row>
    <row r="351" spans="25:25" ht="15.75" customHeight="1">
      <c r="Y351" s="63"/>
    </row>
    <row r="352" spans="25:25" ht="15.75" customHeight="1">
      <c r="Y352" s="63"/>
    </row>
    <row r="353" spans="25:25" ht="15.75" customHeight="1">
      <c r="Y353" s="63"/>
    </row>
    <row r="354" spans="25:25" ht="15.75" customHeight="1">
      <c r="Y354" s="63"/>
    </row>
    <row r="355" spans="25:25" ht="15.75" customHeight="1">
      <c r="Y355" s="63"/>
    </row>
    <row r="356" spans="25:25" ht="15.75" customHeight="1">
      <c r="Y356" s="63"/>
    </row>
    <row r="357" spans="25:25" ht="15.75" customHeight="1">
      <c r="Y357" s="63"/>
    </row>
    <row r="358" spans="25:25" ht="15.75" customHeight="1">
      <c r="Y358" s="63"/>
    </row>
    <row r="359" spans="25:25" ht="15.75" customHeight="1">
      <c r="Y359" s="63"/>
    </row>
    <row r="360" spans="25:25" ht="15.75" customHeight="1">
      <c r="Y360" s="63"/>
    </row>
    <row r="361" spans="25:25" ht="15.75" customHeight="1">
      <c r="Y361" s="63"/>
    </row>
    <row r="362" spans="25:25" ht="15.75" customHeight="1">
      <c r="Y362" s="63"/>
    </row>
    <row r="363" spans="25:25" ht="15.75" customHeight="1">
      <c r="Y363" s="63"/>
    </row>
    <row r="364" spans="25:25" ht="15.75" customHeight="1">
      <c r="Y364" s="63"/>
    </row>
    <row r="365" spans="25:25" ht="15.75" customHeight="1">
      <c r="Y365" s="63"/>
    </row>
    <row r="366" spans="25:25" ht="15.75" customHeight="1">
      <c r="Y366" s="63"/>
    </row>
    <row r="367" spans="25:25" ht="15.75" customHeight="1">
      <c r="Y367" s="63"/>
    </row>
    <row r="368" spans="25:25" ht="15.75" customHeight="1">
      <c r="Y368" s="63"/>
    </row>
    <row r="369" spans="25:25" ht="15.75" customHeight="1">
      <c r="Y369" s="63"/>
    </row>
    <row r="370" spans="25:25" ht="15.75" customHeight="1">
      <c r="Y370" s="63"/>
    </row>
    <row r="371" spans="25:25" ht="15.75" customHeight="1">
      <c r="Y371" s="63"/>
    </row>
    <row r="372" spans="25:25" ht="15.75" customHeight="1">
      <c r="Y372" s="63"/>
    </row>
    <row r="373" spans="25:25" ht="15.75" customHeight="1">
      <c r="Y373" s="63"/>
    </row>
    <row r="374" spans="25:25" ht="15.75" customHeight="1">
      <c r="Y374" s="63"/>
    </row>
    <row r="375" spans="25:25" ht="15.75" customHeight="1">
      <c r="Y375" s="63"/>
    </row>
    <row r="376" spans="25:25" ht="15.75" customHeight="1">
      <c r="Y376" s="63"/>
    </row>
    <row r="377" spans="25:25" ht="15.75" customHeight="1">
      <c r="Y377" s="63"/>
    </row>
    <row r="378" spans="25:25" ht="15.75" customHeight="1">
      <c r="Y378" s="63"/>
    </row>
    <row r="379" spans="25:25" ht="15.75" customHeight="1">
      <c r="Y379" s="63"/>
    </row>
    <row r="380" spans="25:25" ht="15.75" customHeight="1">
      <c r="Y380" s="63"/>
    </row>
    <row r="381" spans="25:25" ht="15.75" customHeight="1">
      <c r="Y381" s="63"/>
    </row>
    <row r="382" spans="25:25" ht="15.75" customHeight="1">
      <c r="Y382" s="63"/>
    </row>
    <row r="383" spans="25:25" ht="15.75" customHeight="1">
      <c r="Y383" s="63"/>
    </row>
    <row r="384" spans="25:25" ht="15.75" customHeight="1">
      <c r="Y384" s="63"/>
    </row>
    <row r="385" spans="25:25" ht="15.75" customHeight="1">
      <c r="Y385" s="63"/>
    </row>
    <row r="386" spans="25:25" ht="15.75" customHeight="1">
      <c r="Y386" s="63"/>
    </row>
    <row r="387" spans="25:25" ht="15.75" customHeight="1">
      <c r="Y387" s="63"/>
    </row>
    <row r="388" spans="25:25" ht="15.75" customHeight="1">
      <c r="Y388" s="63"/>
    </row>
    <row r="389" spans="25:25" ht="15.75" customHeight="1">
      <c r="Y389" s="63"/>
    </row>
    <row r="390" spans="25:25" ht="15.75" customHeight="1">
      <c r="Y390" s="63"/>
    </row>
    <row r="391" spans="25:25" ht="15.75" customHeight="1">
      <c r="Y391" s="63"/>
    </row>
    <row r="392" spans="25:25" ht="15.75" customHeight="1">
      <c r="Y392" s="63"/>
    </row>
    <row r="393" spans="25:25" ht="15.75" customHeight="1">
      <c r="Y393" s="63"/>
    </row>
    <row r="394" spans="25:25" ht="15.75" customHeight="1">
      <c r="Y394" s="63"/>
    </row>
    <row r="395" spans="25:25" ht="15.75" customHeight="1">
      <c r="Y395" s="63"/>
    </row>
    <row r="396" spans="25:25" ht="15.75" customHeight="1">
      <c r="Y396" s="63"/>
    </row>
    <row r="397" spans="25:25" ht="15.75" customHeight="1">
      <c r="Y397" s="63"/>
    </row>
    <row r="398" spans="25:25" ht="15.75" customHeight="1">
      <c r="Y398" s="63"/>
    </row>
    <row r="399" spans="25:25" ht="15.75" customHeight="1">
      <c r="Y399" s="63"/>
    </row>
    <row r="400" spans="25:25" ht="15.75" customHeight="1">
      <c r="Y400" s="63"/>
    </row>
    <row r="401" spans="25:25" ht="15.75" customHeight="1">
      <c r="Y401" s="63"/>
    </row>
    <row r="402" spans="25:25" ht="15.75" customHeight="1">
      <c r="Y402" s="63"/>
    </row>
    <row r="403" spans="25:25" ht="15.75" customHeight="1">
      <c r="Y403" s="63"/>
    </row>
    <row r="404" spans="25:25" ht="15.75" customHeight="1">
      <c r="Y404" s="63"/>
    </row>
    <row r="405" spans="25:25" ht="15.75" customHeight="1">
      <c r="Y405" s="63"/>
    </row>
    <row r="406" spans="25:25" ht="15.75" customHeight="1">
      <c r="Y406" s="63"/>
    </row>
    <row r="407" spans="25:25" ht="15.75" customHeight="1">
      <c r="Y407" s="63"/>
    </row>
    <row r="408" spans="25:25" ht="15.75" customHeight="1">
      <c r="Y408" s="63"/>
    </row>
    <row r="409" spans="25:25" ht="15.75" customHeight="1">
      <c r="Y409" s="63"/>
    </row>
    <row r="410" spans="25:25" ht="15.75" customHeight="1">
      <c r="Y410" s="63"/>
    </row>
    <row r="411" spans="25:25" ht="15.75" customHeight="1">
      <c r="Y411" s="63"/>
    </row>
    <row r="412" spans="25:25" ht="15.75" customHeight="1">
      <c r="Y412" s="63"/>
    </row>
    <row r="413" spans="25:25" ht="15.75" customHeight="1">
      <c r="Y413" s="63"/>
    </row>
    <row r="414" spans="25:25" ht="15.75" customHeight="1">
      <c r="Y414" s="63"/>
    </row>
    <row r="415" spans="25:25" ht="15.75" customHeight="1">
      <c r="Y415" s="63"/>
    </row>
    <row r="416" spans="25:25" ht="15.75" customHeight="1">
      <c r="Y416" s="63"/>
    </row>
    <row r="417" spans="25:25" ht="15.75" customHeight="1">
      <c r="Y417" s="63"/>
    </row>
    <row r="418" spans="25:25" ht="15.75" customHeight="1">
      <c r="Y418" s="63"/>
    </row>
    <row r="419" spans="25:25" ht="15.75" customHeight="1">
      <c r="Y419" s="63"/>
    </row>
    <row r="420" spans="25:25" ht="15.75" customHeight="1">
      <c r="Y420" s="63"/>
    </row>
    <row r="421" spans="25:25" ht="15.75" customHeight="1">
      <c r="Y421" s="63"/>
    </row>
    <row r="422" spans="25:25" ht="15.75" customHeight="1">
      <c r="Y422" s="63"/>
    </row>
    <row r="423" spans="25:25" ht="15.75" customHeight="1">
      <c r="Y423" s="63"/>
    </row>
    <row r="424" spans="25:25" ht="15.75" customHeight="1">
      <c r="Y424" s="63"/>
    </row>
    <row r="425" spans="25:25" ht="15.75" customHeight="1">
      <c r="Y425" s="63"/>
    </row>
    <row r="426" spans="25:25" ht="15.75" customHeight="1">
      <c r="Y426" s="63"/>
    </row>
    <row r="427" spans="25:25" ht="15.75" customHeight="1">
      <c r="Y427" s="63"/>
    </row>
    <row r="428" spans="25:25" ht="15.75" customHeight="1">
      <c r="Y428" s="63"/>
    </row>
    <row r="429" spans="25:25" ht="15.75" customHeight="1">
      <c r="Y429" s="63"/>
    </row>
    <row r="430" spans="25:25" ht="15.75" customHeight="1">
      <c r="Y430" s="63"/>
    </row>
    <row r="431" spans="25:25" ht="15.75" customHeight="1">
      <c r="Y431" s="63"/>
    </row>
    <row r="432" spans="25:25" ht="15.75" customHeight="1">
      <c r="Y432" s="63"/>
    </row>
    <row r="433" spans="25:25" ht="15.75" customHeight="1">
      <c r="Y433" s="63"/>
    </row>
    <row r="434" spans="25:25" ht="15.75" customHeight="1">
      <c r="Y434" s="63"/>
    </row>
    <row r="435" spans="25:25" ht="15.75" customHeight="1">
      <c r="Y435" s="63"/>
    </row>
    <row r="436" spans="25:25" ht="15.75" customHeight="1">
      <c r="Y436" s="63"/>
    </row>
    <row r="437" spans="25:25" ht="15.75" customHeight="1">
      <c r="Y437" s="63"/>
    </row>
    <row r="438" spans="25:25" ht="15.75" customHeight="1">
      <c r="Y438" s="63"/>
    </row>
    <row r="439" spans="25:25" ht="15.75" customHeight="1">
      <c r="Y439" s="63"/>
    </row>
    <row r="440" spans="25:25" ht="15.75" customHeight="1">
      <c r="Y440" s="63"/>
    </row>
    <row r="441" spans="25:25" ht="15.75" customHeight="1">
      <c r="Y441" s="63"/>
    </row>
    <row r="442" spans="25:25" ht="15.75" customHeight="1">
      <c r="Y442" s="63"/>
    </row>
    <row r="443" spans="25:25" ht="15.75" customHeight="1">
      <c r="Y443" s="63"/>
    </row>
    <row r="444" spans="25:25" ht="15.75" customHeight="1">
      <c r="Y444" s="63"/>
    </row>
    <row r="445" spans="25:25" ht="15.75" customHeight="1">
      <c r="Y445" s="63"/>
    </row>
    <row r="446" spans="25:25" ht="15.75" customHeight="1">
      <c r="Y446" s="63"/>
    </row>
    <row r="447" spans="25:25" ht="15.75" customHeight="1">
      <c r="Y447" s="63"/>
    </row>
    <row r="448" spans="25:25" ht="15.75" customHeight="1">
      <c r="Y448" s="63"/>
    </row>
    <row r="449" spans="25:25" ht="15.75" customHeight="1">
      <c r="Y449" s="63"/>
    </row>
    <row r="450" spans="25:25" ht="15.75" customHeight="1">
      <c r="Y450" s="63"/>
    </row>
    <row r="451" spans="25:25" ht="15.75" customHeight="1">
      <c r="Y451" s="63"/>
    </row>
    <row r="452" spans="25:25" ht="15.75" customHeight="1">
      <c r="Y452" s="63"/>
    </row>
    <row r="453" spans="25:25" ht="15.75" customHeight="1">
      <c r="Y453" s="63"/>
    </row>
    <row r="454" spans="25:25" ht="15.75" customHeight="1">
      <c r="Y454" s="63"/>
    </row>
    <row r="455" spans="25:25" ht="15.75" customHeight="1">
      <c r="Y455" s="63"/>
    </row>
    <row r="456" spans="25:25" ht="15.75" customHeight="1">
      <c r="Y456" s="63"/>
    </row>
    <row r="457" spans="25:25" ht="15.75" customHeight="1">
      <c r="Y457" s="63"/>
    </row>
    <row r="458" spans="25:25" ht="15.75" customHeight="1">
      <c r="Y458" s="63"/>
    </row>
    <row r="459" spans="25:25" ht="15.75" customHeight="1">
      <c r="Y459" s="63"/>
    </row>
    <row r="460" spans="25:25" ht="15.75" customHeight="1">
      <c r="Y460" s="63"/>
    </row>
    <row r="461" spans="25:25" ht="15.75" customHeight="1">
      <c r="Y461" s="63"/>
    </row>
    <row r="462" spans="25:25" ht="15.75" customHeight="1">
      <c r="Y462" s="63"/>
    </row>
    <row r="463" spans="25:25" ht="15.75" customHeight="1">
      <c r="Y463" s="63"/>
    </row>
    <row r="464" spans="25:25" ht="15.75" customHeight="1">
      <c r="Y464" s="63"/>
    </row>
    <row r="465" spans="25:25" ht="15.75" customHeight="1">
      <c r="Y465" s="63"/>
    </row>
    <row r="466" spans="25:25" ht="15.75" customHeight="1">
      <c r="Y466" s="63"/>
    </row>
    <row r="467" spans="25:25" ht="15.75" customHeight="1">
      <c r="Y467" s="63"/>
    </row>
    <row r="468" spans="25:25" ht="15.75" customHeight="1">
      <c r="Y468" s="63"/>
    </row>
    <row r="469" spans="25:25" ht="15.75" customHeight="1">
      <c r="Y469" s="63"/>
    </row>
    <row r="470" spans="25:25" ht="15.75" customHeight="1">
      <c r="Y470" s="63"/>
    </row>
    <row r="471" spans="25:25" ht="15.75" customHeight="1">
      <c r="Y471" s="63"/>
    </row>
    <row r="472" spans="25:25" ht="15.75" customHeight="1">
      <c r="Y472" s="63"/>
    </row>
    <row r="473" spans="25:25" ht="15.75" customHeight="1">
      <c r="Y473" s="63"/>
    </row>
    <row r="474" spans="25:25" ht="15.75" customHeight="1">
      <c r="Y474" s="63"/>
    </row>
    <row r="475" spans="25:25" ht="15.75" customHeight="1">
      <c r="Y475" s="63"/>
    </row>
    <row r="476" spans="25:25" ht="15.75" customHeight="1">
      <c r="Y476" s="63"/>
    </row>
    <row r="477" spans="25:25" ht="15.75" customHeight="1">
      <c r="Y477" s="63"/>
    </row>
    <row r="478" spans="25:25" ht="15.75" customHeight="1">
      <c r="Y478" s="63"/>
    </row>
    <row r="479" spans="25:25" ht="15.75" customHeight="1">
      <c r="Y479" s="63"/>
    </row>
    <row r="480" spans="25:25" ht="15.75" customHeight="1">
      <c r="Y480" s="63"/>
    </row>
    <row r="481" spans="25:25" ht="15.75" customHeight="1">
      <c r="Y481" s="63"/>
    </row>
    <row r="482" spans="25:25" ht="15.75" customHeight="1">
      <c r="Y482" s="63"/>
    </row>
    <row r="483" spans="25:25" ht="15.75" customHeight="1">
      <c r="Y483" s="63"/>
    </row>
    <row r="484" spans="25:25" ht="15.75" customHeight="1">
      <c r="Y484" s="63"/>
    </row>
    <row r="485" spans="25:25" ht="15.75" customHeight="1">
      <c r="Y485" s="63"/>
    </row>
    <row r="486" spans="25:25" ht="15.75" customHeight="1">
      <c r="Y486" s="63"/>
    </row>
    <row r="487" spans="25:25" ht="15.75" customHeight="1">
      <c r="Y487" s="63"/>
    </row>
    <row r="488" spans="25:25" ht="15.75" customHeight="1">
      <c r="Y488" s="63"/>
    </row>
    <row r="489" spans="25:25" ht="15.75" customHeight="1">
      <c r="Y489" s="63"/>
    </row>
    <row r="490" spans="25:25" ht="15.75" customHeight="1">
      <c r="Y490" s="63"/>
    </row>
    <row r="491" spans="25:25" ht="15.75" customHeight="1">
      <c r="Y491" s="63"/>
    </row>
    <row r="492" spans="25:25" ht="15.75" customHeight="1">
      <c r="Y492" s="63"/>
    </row>
    <row r="493" spans="25:25" ht="15.75" customHeight="1">
      <c r="Y493" s="63"/>
    </row>
    <row r="494" spans="25:25" ht="15.75" customHeight="1">
      <c r="Y494" s="63"/>
    </row>
    <row r="495" spans="25:25" ht="15.75" customHeight="1">
      <c r="Y495" s="63"/>
    </row>
    <row r="496" spans="25:25" ht="15.75" customHeight="1">
      <c r="Y496" s="63"/>
    </row>
    <row r="497" spans="25:25" ht="15.75" customHeight="1">
      <c r="Y497" s="63"/>
    </row>
    <row r="498" spans="25:25" ht="15.75" customHeight="1">
      <c r="Y498" s="63"/>
    </row>
    <row r="499" spans="25:25" ht="15.75" customHeight="1">
      <c r="Y499" s="63"/>
    </row>
    <row r="500" spans="25:25" ht="15.75" customHeight="1">
      <c r="Y500" s="63"/>
    </row>
    <row r="501" spans="25:25" ht="15.75" customHeight="1">
      <c r="Y501" s="63"/>
    </row>
    <row r="502" spans="25:25" ht="15.75" customHeight="1">
      <c r="Y502" s="63"/>
    </row>
    <row r="503" spans="25:25" ht="15.75" customHeight="1">
      <c r="Y503" s="63"/>
    </row>
    <row r="504" spans="25:25" ht="15.75" customHeight="1">
      <c r="Y504" s="63"/>
    </row>
    <row r="505" spans="25:25" ht="15.75" customHeight="1">
      <c r="Y505" s="63"/>
    </row>
    <row r="506" spans="25:25" ht="15.75" customHeight="1">
      <c r="Y506" s="63"/>
    </row>
    <row r="507" spans="25:25" ht="15.75" customHeight="1">
      <c r="Y507" s="63"/>
    </row>
    <row r="508" spans="25:25" ht="15.75" customHeight="1">
      <c r="Y508" s="63"/>
    </row>
    <row r="509" spans="25:25" ht="15.75" customHeight="1">
      <c r="Y509" s="63"/>
    </row>
    <row r="510" spans="25:25" ht="15.75" customHeight="1">
      <c r="Y510" s="63"/>
    </row>
    <row r="511" spans="25:25" ht="15.75" customHeight="1">
      <c r="Y511" s="63"/>
    </row>
    <row r="512" spans="25:25" ht="15.75" customHeight="1">
      <c r="Y512" s="63"/>
    </row>
    <row r="513" spans="25:25" ht="15.75" customHeight="1">
      <c r="Y513" s="63"/>
    </row>
    <row r="514" spans="25:25" ht="15.75" customHeight="1">
      <c r="Y514" s="63"/>
    </row>
    <row r="515" spans="25:25" ht="15.75" customHeight="1">
      <c r="Y515" s="63"/>
    </row>
    <row r="516" spans="25:25" ht="15.75" customHeight="1">
      <c r="Y516" s="63"/>
    </row>
    <row r="517" spans="25:25" ht="15.75" customHeight="1">
      <c r="Y517" s="63"/>
    </row>
    <row r="518" spans="25:25" ht="15.75" customHeight="1">
      <c r="Y518" s="63"/>
    </row>
    <row r="519" spans="25:25" ht="15.75" customHeight="1">
      <c r="Y519" s="63"/>
    </row>
    <row r="520" spans="25:25" ht="15.75" customHeight="1">
      <c r="Y520" s="63"/>
    </row>
    <row r="521" spans="25:25" ht="15.75" customHeight="1">
      <c r="Y521" s="63"/>
    </row>
    <row r="522" spans="25:25" ht="15.75" customHeight="1">
      <c r="Y522" s="63"/>
    </row>
    <row r="523" spans="25:25" ht="15.75" customHeight="1">
      <c r="Y523" s="63"/>
    </row>
    <row r="524" spans="25:25" ht="15.75" customHeight="1">
      <c r="Y524" s="63"/>
    </row>
    <row r="525" spans="25:25" ht="15.75" customHeight="1">
      <c r="Y525" s="63"/>
    </row>
    <row r="526" spans="25:25" ht="15.75" customHeight="1">
      <c r="Y526" s="63"/>
    </row>
    <row r="527" spans="25:25" ht="15.75" customHeight="1">
      <c r="Y527" s="63"/>
    </row>
    <row r="528" spans="25:25" ht="15.75" customHeight="1">
      <c r="Y528" s="63"/>
    </row>
    <row r="529" spans="25:25" ht="15.75" customHeight="1">
      <c r="Y529" s="63"/>
    </row>
    <row r="530" spans="25:25" ht="15.75" customHeight="1">
      <c r="Y530" s="63"/>
    </row>
    <row r="531" spans="25:25" ht="15.75" customHeight="1">
      <c r="Y531" s="63"/>
    </row>
    <row r="532" spans="25:25" ht="15.75" customHeight="1">
      <c r="Y532" s="63"/>
    </row>
    <row r="533" spans="25:25" ht="15.75" customHeight="1">
      <c r="Y533" s="63"/>
    </row>
    <row r="534" spans="25:25" ht="15.75" customHeight="1">
      <c r="Y534" s="63"/>
    </row>
    <row r="535" spans="25:25" ht="15.75" customHeight="1">
      <c r="Y535" s="63"/>
    </row>
    <row r="536" spans="25:25" ht="15.75" customHeight="1">
      <c r="Y536" s="63"/>
    </row>
    <row r="537" spans="25:25" ht="15.75" customHeight="1">
      <c r="Y537" s="63"/>
    </row>
    <row r="538" spans="25:25" ht="15.75" customHeight="1">
      <c r="Y538" s="63"/>
    </row>
    <row r="539" spans="25:25" ht="15.75" customHeight="1">
      <c r="Y539" s="63"/>
    </row>
    <row r="540" spans="25:25" ht="15.75" customHeight="1">
      <c r="Y540" s="63"/>
    </row>
    <row r="541" spans="25:25" ht="15.75" customHeight="1">
      <c r="Y541" s="63"/>
    </row>
    <row r="542" spans="25:25" ht="15.75" customHeight="1">
      <c r="Y542" s="63"/>
    </row>
    <row r="543" spans="25:25" ht="15.75" customHeight="1">
      <c r="Y543" s="63"/>
    </row>
    <row r="544" spans="25:25" ht="15.75" customHeight="1">
      <c r="Y544" s="63"/>
    </row>
    <row r="545" spans="25:25" ht="15.75" customHeight="1">
      <c r="Y545" s="63"/>
    </row>
    <row r="546" spans="25:25" ht="15.75" customHeight="1">
      <c r="Y546" s="63"/>
    </row>
    <row r="547" spans="25:25" ht="15.75" customHeight="1">
      <c r="Y547" s="63"/>
    </row>
    <row r="548" spans="25:25" ht="15.75" customHeight="1">
      <c r="Y548" s="63"/>
    </row>
    <row r="549" spans="25:25" ht="15.75" customHeight="1">
      <c r="Y549" s="63"/>
    </row>
    <row r="550" spans="25:25" ht="15.75" customHeight="1">
      <c r="Y550" s="63"/>
    </row>
    <row r="551" spans="25:25" ht="15.75" customHeight="1">
      <c r="Y551" s="63"/>
    </row>
    <row r="552" spans="25:25" ht="15.75" customHeight="1">
      <c r="Y552" s="63"/>
    </row>
    <row r="553" spans="25:25" ht="15.75" customHeight="1">
      <c r="Y553" s="63"/>
    </row>
    <row r="554" spans="25:25" ht="15.75" customHeight="1">
      <c r="Y554" s="63"/>
    </row>
    <row r="555" spans="25:25" ht="15.75" customHeight="1">
      <c r="Y555" s="63"/>
    </row>
    <row r="556" spans="25:25" ht="15.75" customHeight="1">
      <c r="Y556" s="63"/>
    </row>
    <row r="557" spans="25:25" ht="15.75" customHeight="1">
      <c r="Y557" s="63"/>
    </row>
    <row r="558" spans="25:25" ht="15.75" customHeight="1">
      <c r="Y558" s="63"/>
    </row>
    <row r="559" spans="25:25" ht="15.75" customHeight="1">
      <c r="Y559" s="63"/>
    </row>
    <row r="560" spans="25:25" ht="15.75" customHeight="1">
      <c r="Y560" s="63"/>
    </row>
    <row r="561" spans="25:25" ht="15.75" customHeight="1">
      <c r="Y561" s="63"/>
    </row>
    <row r="562" spans="25:25" ht="15.75" customHeight="1">
      <c r="Y562" s="63"/>
    </row>
    <row r="563" spans="25:25" ht="15.75" customHeight="1">
      <c r="Y563" s="63"/>
    </row>
    <row r="564" spans="25:25" ht="15.75" customHeight="1">
      <c r="Y564" s="63"/>
    </row>
    <row r="565" spans="25:25" ht="15.75" customHeight="1">
      <c r="Y565" s="63"/>
    </row>
    <row r="566" spans="25:25" ht="15.75" customHeight="1">
      <c r="Y566" s="63"/>
    </row>
    <row r="567" spans="25:25" ht="15.75" customHeight="1">
      <c r="Y567" s="63"/>
    </row>
    <row r="568" spans="25:25" ht="15.75" customHeight="1">
      <c r="Y568" s="63"/>
    </row>
    <row r="569" spans="25:25" ht="15.75" customHeight="1">
      <c r="Y569" s="63"/>
    </row>
    <row r="570" spans="25:25" ht="15.75" customHeight="1">
      <c r="Y570" s="63"/>
    </row>
    <row r="571" spans="25:25" ht="15.75" customHeight="1">
      <c r="Y571" s="63"/>
    </row>
    <row r="572" spans="25:25" ht="15.75" customHeight="1">
      <c r="Y572" s="63"/>
    </row>
    <row r="573" spans="25:25" ht="15.75" customHeight="1">
      <c r="Y573" s="63"/>
    </row>
    <row r="574" spans="25:25" ht="15.75" customHeight="1">
      <c r="Y574" s="63"/>
    </row>
    <row r="575" spans="25:25" ht="15.75" customHeight="1">
      <c r="Y575" s="63"/>
    </row>
    <row r="576" spans="25:25" ht="15.75" customHeight="1">
      <c r="Y576" s="63"/>
    </row>
    <row r="577" spans="25:25" ht="15.75" customHeight="1">
      <c r="Y577" s="63"/>
    </row>
    <row r="578" spans="25:25" ht="15.75" customHeight="1">
      <c r="Y578" s="63"/>
    </row>
    <row r="579" spans="25:25" ht="15.75" customHeight="1">
      <c r="Y579" s="63"/>
    </row>
    <row r="580" spans="25:25" ht="15.75" customHeight="1">
      <c r="Y580" s="63"/>
    </row>
    <row r="581" spans="25:25" ht="15.75" customHeight="1">
      <c r="Y581" s="63"/>
    </row>
    <row r="582" spans="25:25" ht="15.75" customHeight="1">
      <c r="Y582" s="63"/>
    </row>
    <row r="583" spans="25:25" ht="15.75" customHeight="1">
      <c r="Y583" s="63"/>
    </row>
    <row r="584" spans="25:25" ht="15.75" customHeight="1">
      <c r="Y584" s="63"/>
    </row>
    <row r="585" spans="25:25" ht="15.75" customHeight="1">
      <c r="Y585" s="63"/>
    </row>
    <row r="586" spans="25:25" ht="15.75" customHeight="1">
      <c r="Y586" s="63"/>
    </row>
    <row r="587" spans="25:25" ht="15.75" customHeight="1">
      <c r="Y587" s="63"/>
    </row>
    <row r="588" spans="25:25" ht="15.75" customHeight="1">
      <c r="Y588" s="63"/>
    </row>
    <row r="589" spans="25:25" ht="15.75" customHeight="1">
      <c r="Y589" s="63"/>
    </row>
    <row r="590" spans="25:25" ht="15.75" customHeight="1">
      <c r="Y590" s="63"/>
    </row>
    <row r="591" spans="25:25" ht="15.75" customHeight="1">
      <c r="Y591" s="63"/>
    </row>
    <row r="592" spans="25:25" ht="15.75" customHeight="1">
      <c r="Y592" s="63"/>
    </row>
    <row r="593" spans="25:25" ht="15.75" customHeight="1">
      <c r="Y593" s="63"/>
    </row>
    <row r="594" spans="25:25" ht="15.75" customHeight="1">
      <c r="Y594" s="63"/>
    </row>
    <row r="595" spans="25:25" ht="15.75" customHeight="1">
      <c r="Y595" s="63"/>
    </row>
    <row r="596" spans="25:25" ht="15.75" customHeight="1">
      <c r="Y596" s="63"/>
    </row>
    <row r="597" spans="25:25" ht="15.75" customHeight="1">
      <c r="Y597" s="63"/>
    </row>
    <row r="598" spans="25:25" ht="15.75" customHeight="1">
      <c r="Y598" s="63"/>
    </row>
    <row r="599" spans="25:25" ht="15.75" customHeight="1">
      <c r="Y599" s="63"/>
    </row>
    <row r="600" spans="25:25" ht="15.75" customHeight="1">
      <c r="Y600" s="63"/>
    </row>
    <row r="601" spans="25:25" ht="15.75" customHeight="1">
      <c r="Y601" s="63"/>
    </row>
    <row r="602" spans="25:25" ht="15.75" customHeight="1">
      <c r="Y602" s="63"/>
    </row>
    <row r="603" spans="25:25" ht="15.75" customHeight="1">
      <c r="Y603" s="63"/>
    </row>
    <row r="604" spans="25:25" ht="15.75" customHeight="1">
      <c r="Y604" s="63"/>
    </row>
    <row r="605" spans="25:25" ht="15.75" customHeight="1">
      <c r="Y605" s="63"/>
    </row>
    <row r="606" spans="25:25" ht="15.75" customHeight="1">
      <c r="Y606" s="63"/>
    </row>
    <row r="607" spans="25:25" ht="15.75" customHeight="1">
      <c r="Y607" s="63"/>
    </row>
    <row r="608" spans="25:25" ht="15.75" customHeight="1">
      <c r="Y608" s="63"/>
    </row>
    <row r="609" spans="25:25" ht="15.75" customHeight="1">
      <c r="Y609" s="63"/>
    </row>
    <row r="610" spans="25:25" ht="15.75" customHeight="1">
      <c r="Y610" s="63"/>
    </row>
    <row r="611" spans="25:25" ht="15.75" customHeight="1">
      <c r="Y611" s="63"/>
    </row>
    <row r="612" spans="25:25" ht="15.75" customHeight="1">
      <c r="Y612" s="63"/>
    </row>
    <row r="613" spans="25:25" ht="15.75" customHeight="1">
      <c r="Y613" s="63"/>
    </row>
    <row r="614" spans="25:25" ht="15.75" customHeight="1">
      <c r="Y614" s="63"/>
    </row>
    <row r="615" spans="25:25" ht="15.75" customHeight="1">
      <c r="Y615" s="63"/>
    </row>
    <row r="616" spans="25:25" ht="15.75" customHeight="1">
      <c r="Y616" s="63"/>
    </row>
    <row r="617" spans="25:25" ht="15.75" customHeight="1">
      <c r="Y617" s="63"/>
    </row>
    <row r="618" spans="25:25" ht="15.75" customHeight="1">
      <c r="Y618" s="63"/>
    </row>
    <row r="619" spans="25:25" ht="15.75" customHeight="1">
      <c r="Y619" s="63"/>
    </row>
    <row r="620" spans="25:25" ht="15.75" customHeight="1">
      <c r="Y620" s="63"/>
    </row>
    <row r="621" spans="25:25" ht="15.75" customHeight="1">
      <c r="Y621" s="63"/>
    </row>
    <row r="622" spans="25:25" ht="15.75" customHeight="1">
      <c r="Y622" s="63"/>
    </row>
    <row r="623" spans="25:25" ht="15.75" customHeight="1">
      <c r="Y623" s="63"/>
    </row>
    <row r="624" spans="25:25" ht="15.75" customHeight="1">
      <c r="Y624" s="63"/>
    </row>
    <row r="625" spans="25:25" ht="15.75" customHeight="1">
      <c r="Y625" s="63"/>
    </row>
    <row r="626" spans="25:25" ht="15.75" customHeight="1">
      <c r="Y626" s="63"/>
    </row>
    <row r="627" spans="25:25" ht="15.75" customHeight="1">
      <c r="Y627" s="63"/>
    </row>
    <row r="628" spans="25:25" ht="15.75" customHeight="1">
      <c r="Y628" s="63"/>
    </row>
    <row r="629" spans="25:25" ht="15.75" customHeight="1">
      <c r="Y629" s="63"/>
    </row>
    <row r="630" spans="25:25" ht="15.75" customHeight="1">
      <c r="Y630" s="63"/>
    </row>
    <row r="631" spans="25:25" ht="15.75" customHeight="1">
      <c r="Y631" s="63"/>
    </row>
    <row r="632" spans="25:25" ht="15.75" customHeight="1">
      <c r="Y632" s="63"/>
    </row>
    <row r="633" spans="25:25" ht="15.75" customHeight="1">
      <c r="Y633" s="63"/>
    </row>
    <row r="634" spans="25:25" ht="15.75" customHeight="1">
      <c r="Y634" s="63"/>
    </row>
    <row r="635" spans="25:25" ht="15.75" customHeight="1">
      <c r="Y635" s="63"/>
    </row>
    <row r="636" spans="25:25" ht="15.75" customHeight="1">
      <c r="Y636" s="63"/>
    </row>
    <row r="637" spans="25:25" ht="15.75" customHeight="1">
      <c r="Y637" s="63"/>
    </row>
    <row r="638" spans="25:25" ht="15.75" customHeight="1">
      <c r="Y638" s="63"/>
    </row>
    <row r="639" spans="25:25" ht="15.75" customHeight="1">
      <c r="Y639" s="63"/>
    </row>
    <row r="640" spans="25:25" ht="15.75" customHeight="1">
      <c r="Y640" s="63"/>
    </row>
    <row r="641" spans="25:25" ht="15.75" customHeight="1">
      <c r="Y641" s="63"/>
    </row>
    <row r="642" spans="25:25" ht="15.75" customHeight="1">
      <c r="Y642" s="63"/>
    </row>
    <row r="643" spans="25:25" ht="15.75" customHeight="1">
      <c r="Y643" s="63"/>
    </row>
    <row r="644" spans="25:25" ht="15.75" customHeight="1">
      <c r="Y644" s="63"/>
    </row>
    <row r="645" spans="25:25" ht="15.75" customHeight="1">
      <c r="Y645" s="63"/>
    </row>
    <row r="646" spans="25:25" ht="15.75" customHeight="1">
      <c r="Y646" s="63"/>
    </row>
    <row r="647" spans="25:25" ht="15.75" customHeight="1">
      <c r="Y647" s="63"/>
    </row>
    <row r="648" spans="25:25" ht="15.75" customHeight="1">
      <c r="Y648" s="63"/>
    </row>
    <row r="649" spans="25:25" ht="15.75" customHeight="1">
      <c r="Y649" s="63"/>
    </row>
    <row r="650" spans="25:25" ht="15.75" customHeight="1">
      <c r="Y650" s="63"/>
    </row>
    <row r="651" spans="25:25" ht="15.75" customHeight="1">
      <c r="Y651" s="63"/>
    </row>
    <row r="652" spans="25:25" ht="15.75" customHeight="1">
      <c r="Y652" s="63"/>
    </row>
    <row r="653" spans="25:25" ht="15.75" customHeight="1">
      <c r="Y653" s="63"/>
    </row>
    <row r="654" spans="25:25" ht="15.75" customHeight="1">
      <c r="Y654" s="63"/>
    </row>
    <row r="655" spans="25:25" ht="15.75" customHeight="1">
      <c r="Y655" s="63"/>
    </row>
    <row r="656" spans="25:25" ht="15.75" customHeight="1">
      <c r="Y656" s="63"/>
    </row>
    <row r="657" spans="25:25" ht="15.75" customHeight="1">
      <c r="Y657" s="63"/>
    </row>
    <row r="658" spans="25:25" ht="15.75" customHeight="1">
      <c r="Y658" s="63"/>
    </row>
    <row r="659" spans="25:25" ht="15.75" customHeight="1">
      <c r="Y659" s="63"/>
    </row>
    <row r="660" spans="25:25" ht="15.75" customHeight="1">
      <c r="Y660" s="63"/>
    </row>
    <row r="661" spans="25:25" ht="15.75" customHeight="1">
      <c r="Y661" s="63"/>
    </row>
    <row r="662" spans="25:25" ht="15.75" customHeight="1">
      <c r="Y662" s="63"/>
    </row>
    <row r="663" spans="25:25" ht="15.75" customHeight="1">
      <c r="Y663" s="63"/>
    </row>
    <row r="664" spans="25:25" ht="15.75" customHeight="1">
      <c r="Y664" s="63"/>
    </row>
    <row r="665" spans="25:25" ht="15.75" customHeight="1">
      <c r="Y665" s="63"/>
    </row>
    <row r="666" spans="25:25" ht="15.75" customHeight="1">
      <c r="Y666" s="63"/>
    </row>
    <row r="667" spans="25:25" ht="15.75" customHeight="1">
      <c r="Y667" s="63"/>
    </row>
    <row r="668" spans="25:25" ht="15.75" customHeight="1">
      <c r="Y668" s="63"/>
    </row>
    <row r="669" spans="25:25" ht="15.75" customHeight="1">
      <c r="Y669" s="63"/>
    </row>
    <row r="670" spans="25:25" ht="15.75" customHeight="1">
      <c r="Y670" s="63"/>
    </row>
    <row r="671" spans="25:25" ht="15.75" customHeight="1">
      <c r="Y671" s="63"/>
    </row>
    <row r="672" spans="25:25" ht="15.75" customHeight="1">
      <c r="Y672" s="63"/>
    </row>
    <row r="673" spans="25:25" ht="15.75" customHeight="1">
      <c r="Y673" s="63"/>
    </row>
    <row r="674" spans="25:25" ht="15.75" customHeight="1">
      <c r="Y674" s="63"/>
    </row>
    <row r="675" spans="25:25" ht="15.75" customHeight="1">
      <c r="Y675" s="63"/>
    </row>
    <row r="676" spans="25:25" ht="15.75" customHeight="1">
      <c r="Y676" s="63"/>
    </row>
    <row r="677" spans="25:25" ht="15.75" customHeight="1">
      <c r="Y677" s="63"/>
    </row>
    <row r="678" spans="25:25" ht="15.75" customHeight="1">
      <c r="Y678" s="63"/>
    </row>
    <row r="679" spans="25:25" ht="15.75" customHeight="1">
      <c r="Y679" s="63"/>
    </row>
    <row r="680" spans="25:25" ht="15.75" customHeight="1">
      <c r="Y680" s="63"/>
    </row>
    <row r="681" spans="25:25" ht="15.75" customHeight="1">
      <c r="Y681" s="63"/>
    </row>
    <row r="682" spans="25:25" ht="15.75" customHeight="1">
      <c r="Y682" s="63"/>
    </row>
    <row r="683" spans="25:25" ht="15.75" customHeight="1">
      <c r="Y683" s="63"/>
    </row>
    <row r="684" spans="25:25" ht="15.75" customHeight="1">
      <c r="Y684" s="63"/>
    </row>
    <row r="685" spans="25:25" ht="15.75" customHeight="1">
      <c r="Y685" s="63"/>
    </row>
    <row r="686" spans="25:25" ht="15.75" customHeight="1">
      <c r="Y686" s="63"/>
    </row>
    <row r="687" spans="25:25" ht="15.75" customHeight="1">
      <c r="Y687" s="63"/>
    </row>
    <row r="688" spans="25:25" ht="15.75" customHeight="1">
      <c r="Y688" s="63"/>
    </row>
    <row r="689" spans="25:25" ht="15.75" customHeight="1">
      <c r="Y689" s="63"/>
    </row>
    <row r="690" spans="25:25" ht="15.75" customHeight="1">
      <c r="Y690" s="63"/>
    </row>
    <row r="691" spans="25:25" ht="15.75" customHeight="1">
      <c r="Y691" s="63"/>
    </row>
    <row r="692" spans="25:25" ht="15.75" customHeight="1">
      <c r="Y692" s="63"/>
    </row>
    <row r="693" spans="25:25" ht="15.75" customHeight="1">
      <c r="Y693" s="63"/>
    </row>
    <row r="694" spans="25:25" ht="15.75" customHeight="1">
      <c r="Y694" s="63"/>
    </row>
    <row r="695" spans="25:25" ht="15.75" customHeight="1">
      <c r="Y695" s="63"/>
    </row>
    <row r="696" spans="25:25" ht="15.75" customHeight="1">
      <c r="Y696" s="63"/>
    </row>
    <row r="697" spans="25:25" ht="15.75" customHeight="1">
      <c r="Y697" s="63"/>
    </row>
    <row r="698" spans="25:25" ht="15.75" customHeight="1">
      <c r="Y698" s="63"/>
    </row>
    <row r="699" spans="25:25" ht="15.75" customHeight="1">
      <c r="Y699" s="63"/>
    </row>
    <row r="700" spans="25:25" ht="15.75" customHeight="1">
      <c r="Y700" s="63"/>
    </row>
    <row r="701" spans="25:25" ht="15.75" customHeight="1">
      <c r="Y701" s="63"/>
    </row>
    <row r="702" spans="25:25" ht="15.75" customHeight="1">
      <c r="Y702" s="63"/>
    </row>
    <row r="703" spans="25:25" ht="15.75" customHeight="1">
      <c r="Y703" s="63"/>
    </row>
    <row r="704" spans="25:25" ht="15.75" customHeight="1">
      <c r="Y704" s="63"/>
    </row>
    <row r="705" spans="25:25" ht="15.75" customHeight="1">
      <c r="Y705" s="63"/>
    </row>
    <row r="706" spans="25:25" ht="15.75" customHeight="1">
      <c r="Y706" s="63"/>
    </row>
    <row r="707" spans="25:25" ht="15.75" customHeight="1">
      <c r="Y707" s="63"/>
    </row>
    <row r="708" spans="25:25" ht="15.75" customHeight="1">
      <c r="Y708" s="63"/>
    </row>
    <row r="709" spans="25:25" ht="15.75" customHeight="1">
      <c r="Y709" s="63"/>
    </row>
    <row r="710" spans="25:25" ht="15.75" customHeight="1">
      <c r="Y710" s="63"/>
    </row>
    <row r="711" spans="25:25" ht="15.75" customHeight="1">
      <c r="Y711" s="63"/>
    </row>
    <row r="712" spans="25:25" ht="15.75" customHeight="1">
      <c r="Y712" s="63"/>
    </row>
    <row r="713" spans="25:25" ht="15.75" customHeight="1">
      <c r="Y713" s="63"/>
    </row>
    <row r="714" spans="25:25" ht="15.75" customHeight="1">
      <c r="Y714" s="63"/>
    </row>
    <row r="715" spans="25:25" ht="15.75" customHeight="1">
      <c r="Y715" s="63"/>
    </row>
    <row r="716" spans="25:25" ht="15.75" customHeight="1">
      <c r="Y716" s="63"/>
    </row>
    <row r="717" spans="25:25" ht="15.75" customHeight="1">
      <c r="Y717" s="63"/>
    </row>
    <row r="718" spans="25:25" ht="15.75" customHeight="1">
      <c r="Y718" s="63"/>
    </row>
    <row r="719" spans="25:25" ht="15.75" customHeight="1">
      <c r="Y719" s="63"/>
    </row>
    <row r="720" spans="25:25" ht="15.75" customHeight="1">
      <c r="Y720" s="63"/>
    </row>
    <row r="721" spans="25:25" ht="15.75" customHeight="1">
      <c r="Y721" s="63"/>
    </row>
    <row r="722" spans="25:25" ht="15.75" customHeight="1">
      <c r="Y722" s="63"/>
    </row>
    <row r="723" spans="25:25" ht="15.75" customHeight="1">
      <c r="Y723" s="63"/>
    </row>
    <row r="724" spans="25:25" ht="15.75" customHeight="1">
      <c r="Y724" s="63"/>
    </row>
    <row r="725" spans="25:25" ht="15.75" customHeight="1">
      <c r="Y725" s="63"/>
    </row>
    <row r="726" spans="25:25" ht="15.75" customHeight="1">
      <c r="Y726" s="63"/>
    </row>
    <row r="727" spans="25:25" ht="15.75" customHeight="1">
      <c r="Y727" s="63"/>
    </row>
    <row r="728" spans="25:25" ht="15.75" customHeight="1">
      <c r="Y728" s="63"/>
    </row>
    <row r="729" spans="25:25" ht="15.75" customHeight="1">
      <c r="Y729" s="63"/>
    </row>
    <row r="730" spans="25:25" ht="15.75" customHeight="1">
      <c r="Y730" s="63"/>
    </row>
    <row r="731" spans="25:25" ht="15.75" customHeight="1">
      <c r="Y731" s="63"/>
    </row>
    <row r="732" spans="25:25" ht="15.75" customHeight="1">
      <c r="Y732" s="63"/>
    </row>
    <row r="733" spans="25:25" ht="15.75" customHeight="1">
      <c r="Y733" s="63"/>
    </row>
    <row r="734" spans="25:25" ht="15.75" customHeight="1">
      <c r="Y734" s="63"/>
    </row>
    <row r="735" spans="25:25" ht="15.75" customHeight="1">
      <c r="Y735" s="63"/>
    </row>
    <row r="736" spans="25:25" ht="15.75" customHeight="1">
      <c r="Y736" s="63"/>
    </row>
    <row r="737" spans="25:25" ht="15.75" customHeight="1">
      <c r="Y737" s="63"/>
    </row>
    <row r="738" spans="25:25" ht="15.75" customHeight="1">
      <c r="Y738" s="63"/>
    </row>
    <row r="739" spans="25:25" ht="15.75" customHeight="1">
      <c r="Y739" s="63"/>
    </row>
    <row r="740" spans="25:25" ht="15.75" customHeight="1">
      <c r="Y740" s="63"/>
    </row>
    <row r="741" spans="25:25" ht="15.75" customHeight="1">
      <c r="Y741" s="63"/>
    </row>
    <row r="742" spans="25:25" ht="15.75" customHeight="1">
      <c r="Y742" s="63"/>
    </row>
    <row r="743" spans="25:25" ht="15.75" customHeight="1">
      <c r="Y743" s="63"/>
    </row>
    <row r="744" spans="25:25" ht="15.75" customHeight="1">
      <c r="Y744" s="63"/>
    </row>
    <row r="745" spans="25:25" ht="15.75" customHeight="1">
      <c r="Y745" s="63"/>
    </row>
    <row r="746" spans="25:25" ht="15.75" customHeight="1">
      <c r="Y746" s="63"/>
    </row>
    <row r="747" spans="25:25" ht="15.75" customHeight="1">
      <c r="Y747" s="63"/>
    </row>
    <row r="748" spans="25:25" ht="15.75" customHeight="1">
      <c r="Y748" s="63"/>
    </row>
    <row r="749" spans="25:25" ht="15.75" customHeight="1">
      <c r="Y749" s="63"/>
    </row>
    <row r="750" spans="25:25" ht="15.75" customHeight="1">
      <c r="Y750" s="63"/>
    </row>
    <row r="751" spans="25:25" ht="15.75" customHeight="1">
      <c r="Y751" s="63"/>
    </row>
    <row r="752" spans="25:25" ht="15.75" customHeight="1">
      <c r="Y752" s="63"/>
    </row>
    <row r="753" spans="25:25" ht="15.75" customHeight="1">
      <c r="Y753" s="63"/>
    </row>
    <row r="754" spans="25:25" ht="15.75" customHeight="1">
      <c r="Y754" s="63"/>
    </row>
    <row r="755" spans="25:25" ht="15.75" customHeight="1">
      <c r="Y755" s="63"/>
    </row>
    <row r="756" spans="25:25" ht="15.75" customHeight="1">
      <c r="Y756" s="63"/>
    </row>
    <row r="757" spans="25:25" ht="15.75" customHeight="1">
      <c r="Y757" s="63"/>
    </row>
    <row r="758" spans="25:25" ht="15.75" customHeight="1">
      <c r="Y758" s="63"/>
    </row>
    <row r="759" spans="25:25" ht="15.75" customHeight="1">
      <c r="Y759" s="63"/>
    </row>
    <row r="760" spans="25:25" ht="15.75" customHeight="1">
      <c r="Y760" s="63"/>
    </row>
    <row r="761" spans="25:25" ht="15.75" customHeight="1">
      <c r="Y761" s="63"/>
    </row>
    <row r="762" spans="25:25" ht="15.75" customHeight="1">
      <c r="Y762" s="63"/>
    </row>
    <row r="763" spans="25:25" ht="15.75" customHeight="1">
      <c r="Y763" s="63"/>
    </row>
    <row r="764" spans="25:25" ht="15.75" customHeight="1">
      <c r="Y764" s="63"/>
    </row>
    <row r="765" spans="25:25" ht="15.75" customHeight="1">
      <c r="Y765" s="63"/>
    </row>
    <row r="766" spans="25:25" ht="15.75" customHeight="1">
      <c r="Y766" s="63"/>
    </row>
    <row r="767" spans="25:25" ht="15.75" customHeight="1">
      <c r="Y767" s="63"/>
    </row>
    <row r="768" spans="25:25" ht="15.75" customHeight="1">
      <c r="Y768" s="63"/>
    </row>
    <row r="769" spans="25:25" ht="15.75" customHeight="1">
      <c r="Y769" s="63"/>
    </row>
    <row r="770" spans="25:25" ht="15.75" customHeight="1">
      <c r="Y770" s="63"/>
    </row>
    <row r="771" spans="25:25" ht="15.75" customHeight="1">
      <c r="Y771" s="63"/>
    </row>
    <row r="772" spans="25:25" ht="15.75" customHeight="1">
      <c r="Y772" s="63"/>
    </row>
    <row r="773" spans="25:25" ht="15.75" customHeight="1">
      <c r="Y773" s="63"/>
    </row>
    <row r="774" spans="25:25" ht="15.75" customHeight="1">
      <c r="Y774" s="63"/>
    </row>
    <row r="775" spans="25:25" ht="15.75" customHeight="1">
      <c r="Y775" s="63"/>
    </row>
    <row r="776" spans="25:25" ht="15.75" customHeight="1">
      <c r="Y776" s="63"/>
    </row>
    <row r="777" spans="25:25" ht="15.75" customHeight="1">
      <c r="Y777" s="63"/>
    </row>
    <row r="778" spans="25:25" ht="15.75" customHeight="1">
      <c r="Y778" s="63"/>
    </row>
    <row r="779" spans="25:25" ht="15.75" customHeight="1">
      <c r="Y779" s="63"/>
    </row>
    <row r="780" spans="25:25" ht="15.75" customHeight="1">
      <c r="Y780" s="63"/>
    </row>
    <row r="781" spans="25:25" ht="15.75" customHeight="1">
      <c r="Y781" s="63"/>
    </row>
    <row r="782" spans="25:25" ht="15.75" customHeight="1">
      <c r="Y782" s="63"/>
    </row>
    <row r="783" spans="25:25" ht="15.75" customHeight="1">
      <c r="Y783" s="63"/>
    </row>
    <row r="784" spans="25:25" ht="15.75" customHeight="1">
      <c r="Y784" s="63"/>
    </row>
    <row r="785" spans="25:25" ht="15.75" customHeight="1">
      <c r="Y785" s="63"/>
    </row>
    <row r="786" spans="25:25" ht="15.75" customHeight="1">
      <c r="Y786" s="63"/>
    </row>
    <row r="787" spans="25:25" ht="15.75" customHeight="1">
      <c r="Y787" s="63"/>
    </row>
    <row r="788" spans="25:25" ht="15.75" customHeight="1">
      <c r="Y788" s="63"/>
    </row>
    <row r="789" spans="25:25" ht="15.75" customHeight="1">
      <c r="Y789" s="63"/>
    </row>
    <row r="790" spans="25:25" ht="15.75" customHeight="1">
      <c r="Y790" s="63"/>
    </row>
    <row r="791" spans="25:25" ht="15.75" customHeight="1">
      <c r="Y791" s="63"/>
    </row>
    <row r="792" spans="25:25" ht="15.75" customHeight="1">
      <c r="Y792" s="63"/>
    </row>
    <row r="793" spans="25:25" ht="15.75" customHeight="1">
      <c r="Y793" s="63"/>
    </row>
    <row r="794" spans="25:25" ht="15.75" customHeight="1">
      <c r="Y794" s="63"/>
    </row>
    <row r="795" spans="25:25" ht="15.75" customHeight="1">
      <c r="Y795" s="63"/>
    </row>
    <row r="796" spans="25:25" ht="15.75" customHeight="1">
      <c r="Y796" s="63"/>
    </row>
    <row r="797" spans="25:25" ht="15.75" customHeight="1">
      <c r="Y797" s="63"/>
    </row>
    <row r="798" spans="25:25" ht="15.75" customHeight="1">
      <c r="Y798" s="63"/>
    </row>
    <row r="799" spans="25:25" ht="15.75" customHeight="1">
      <c r="Y799" s="63"/>
    </row>
    <row r="800" spans="25:25" ht="15.75" customHeight="1">
      <c r="Y800" s="63"/>
    </row>
    <row r="801" spans="25:25" ht="15.75" customHeight="1">
      <c r="Y801" s="63"/>
    </row>
    <row r="802" spans="25:25" ht="15.75" customHeight="1">
      <c r="Y802" s="63"/>
    </row>
    <row r="803" spans="25:25" ht="15.75" customHeight="1">
      <c r="Y803" s="63"/>
    </row>
    <row r="804" spans="25:25" ht="15.75" customHeight="1">
      <c r="Y804" s="63"/>
    </row>
    <row r="805" spans="25:25" ht="15.75" customHeight="1">
      <c r="Y805" s="63"/>
    </row>
    <row r="806" spans="25:25" ht="15.75" customHeight="1">
      <c r="Y806" s="63"/>
    </row>
    <row r="807" spans="25:25" ht="15.75" customHeight="1">
      <c r="Y807" s="63"/>
    </row>
    <row r="808" spans="25:25" ht="15.75" customHeight="1">
      <c r="Y808" s="63"/>
    </row>
    <row r="809" spans="25:25" ht="15.75" customHeight="1">
      <c r="Y809" s="63"/>
    </row>
    <row r="810" spans="25:25" ht="15.75" customHeight="1">
      <c r="Y810" s="63"/>
    </row>
    <row r="811" spans="25:25" ht="15.75" customHeight="1">
      <c r="Y811" s="63"/>
    </row>
    <row r="812" spans="25:25" ht="15.75" customHeight="1">
      <c r="Y812" s="63"/>
    </row>
    <row r="813" spans="25:25" ht="15.75" customHeight="1">
      <c r="Y813" s="63"/>
    </row>
    <row r="814" spans="25:25" ht="15.75" customHeight="1">
      <c r="Y814" s="63"/>
    </row>
    <row r="815" spans="25:25" ht="15.75" customHeight="1">
      <c r="Y815" s="63"/>
    </row>
    <row r="816" spans="25:25" ht="15.75" customHeight="1">
      <c r="Y816" s="63"/>
    </row>
    <row r="817" spans="25:25" ht="15.75" customHeight="1">
      <c r="Y817" s="63"/>
    </row>
    <row r="818" spans="25:25" ht="15.75" customHeight="1">
      <c r="Y818" s="63"/>
    </row>
    <row r="819" spans="25:25" ht="15.75" customHeight="1">
      <c r="Y819" s="63"/>
    </row>
    <row r="820" spans="25:25" ht="15.75" customHeight="1">
      <c r="Y820" s="63"/>
    </row>
    <row r="821" spans="25:25" ht="15.75" customHeight="1">
      <c r="Y821" s="63"/>
    </row>
    <row r="822" spans="25:25" ht="15.75" customHeight="1">
      <c r="Y822" s="63"/>
    </row>
    <row r="823" spans="25:25" ht="15.75" customHeight="1">
      <c r="Y823" s="63"/>
    </row>
    <row r="824" spans="25:25" ht="15.75" customHeight="1">
      <c r="Y824" s="63"/>
    </row>
    <row r="825" spans="25:25" ht="15.75" customHeight="1">
      <c r="Y825" s="63"/>
    </row>
    <row r="826" spans="25:25" ht="15.75" customHeight="1">
      <c r="Y826" s="63"/>
    </row>
    <row r="827" spans="25:25" ht="15.75" customHeight="1">
      <c r="Y827" s="63"/>
    </row>
    <row r="828" spans="25:25" ht="15.75" customHeight="1">
      <c r="Y828" s="63"/>
    </row>
    <row r="829" spans="25:25" ht="15.75" customHeight="1">
      <c r="Y829" s="63"/>
    </row>
    <row r="830" spans="25:25" ht="15.75" customHeight="1">
      <c r="Y830" s="63"/>
    </row>
    <row r="831" spans="25:25" ht="15.75" customHeight="1">
      <c r="Y831" s="63"/>
    </row>
    <row r="832" spans="25:25" ht="15.75" customHeight="1">
      <c r="Y832" s="63"/>
    </row>
    <row r="833" spans="25:25" ht="15.75" customHeight="1">
      <c r="Y833" s="63"/>
    </row>
    <row r="834" spans="25:25" ht="15.75" customHeight="1">
      <c r="Y834" s="63"/>
    </row>
    <row r="835" spans="25:25" ht="15.75" customHeight="1">
      <c r="Y835" s="63"/>
    </row>
    <row r="836" spans="25:25" ht="15.75" customHeight="1">
      <c r="Y836" s="63"/>
    </row>
    <row r="837" spans="25:25" ht="15.75" customHeight="1">
      <c r="Y837" s="63"/>
    </row>
    <row r="838" spans="25:25" ht="15.75" customHeight="1">
      <c r="Y838" s="63"/>
    </row>
    <row r="839" spans="25:25" ht="15.75" customHeight="1">
      <c r="Y839" s="63"/>
    </row>
    <row r="840" spans="25:25" ht="15.75" customHeight="1">
      <c r="Y840" s="63"/>
    </row>
    <row r="841" spans="25:25" ht="15.75" customHeight="1">
      <c r="Y841" s="63"/>
    </row>
    <row r="842" spans="25:25" ht="15.75" customHeight="1">
      <c r="Y842" s="63"/>
    </row>
    <row r="843" spans="25:25" ht="15.75" customHeight="1">
      <c r="Y843" s="63"/>
    </row>
    <row r="844" spans="25:25" ht="15.75" customHeight="1">
      <c r="Y844" s="63"/>
    </row>
    <row r="845" spans="25:25" ht="15.75" customHeight="1">
      <c r="Y845" s="63"/>
    </row>
    <row r="846" spans="25:25" ht="15.75" customHeight="1">
      <c r="Y846" s="63"/>
    </row>
    <row r="847" spans="25:25" ht="15.75" customHeight="1">
      <c r="Y847" s="63"/>
    </row>
    <row r="848" spans="25:25" ht="15.75" customHeight="1">
      <c r="Y848" s="63"/>
    </row>
    <row r="849" spans="25:25" ht="15.75" customHeight="1">
      <c r="Y849" s="63"/>
    </row>
    <row r="850" spans="25:25" ht="15.75" customHeight="1">
      <c r="Y850" s="63"/>
    </row>
    <row r="851" spans="25:25" ht="15.75" customHeight="1">
      <c r="Y851" s="63"/>
    </row>
    <row r="852" spans="25:25" ht="15.75" customHeight="1">
      <c r="Y852" s="63"/>
    </row>
    <row r="853" spans="25:25" ht="15.75" customHeight="1">
      <c r="Y853" s="63"/>
    </row>
    <row r="854" spans="25:25" ht="15.75" customHeight="1">
      <c r="Y854" s="63"/>
    </row>
    <row r="855" spans="25:25" ht="15.75" customHeight="1">
      <c r="Y855" s="63"/>
    </row>
    <row r="856" spans="25:25" ht="15.75" customHeight="1">
      <c r="Y856" s="63"/>
    </row>
    <row r="857" spans="25:25" ht="15.75" customHeight="1">
      <c r="Y857" s="63"/>
    </row>
    <row r="858" spans="25:25" ht="15.75" customHeight="1">
      <c r="Y858" s="63"/>
    </row>
    <row r="859" spans="25:25" ht="15.75" customHeight="1">
      <c r="Y859" s="63"/>
    </row>
    <row r="860" spans="25:25" ht="15.75" customHeight="1">
      <c r="Y860" s="63"/>
    </row>
    <row r="861" spans="25:25" ht="15.75" customHeight="1">
      <c r="Y861" s="63"/>
    </row>
    <row r="862" spans="25:25" ht="15.75" customHeight="1">
      <c r="Y862" s="63"/>
    </row>
    <row r="863" spans="25:25" ht="15.75" customHeight="1">
      <c r="Y863" s="63"/>
    </row>
    <row r="864" spans="25:25" ht="15.75" customHeight="1">
      <c r="Y864" s="63"/>
    </row>
    <row r="865" spans="25:25" ht="15.75" customHeight="1">
      <c r="Y865" s="63"/>
    </row>
    <row r="866" spans="25:25" ht="15.75" customHeight="1">
      <c r="Y866" s="63"/>
    </row>
    <row r="867" spans="25:25" ht="15.75" customHeight="1">
      <c r="Y867" s="63"/>
    </row>
    <row r="868" spans="25:25" ht="15.75" customHeight="1">
      <c r="Y868" s="63"/>
    </row>
    <row r="869" spans="25:25" ht="15.75" customHeight="1">
      <c r="Y869" s="63"/>
    </row>
    <row r="870" spans="25:25" ht="15.75" customHeight="1">
      <c r="Y870" s="63"/>
    </row>
    <row r="871" spans="25:25" ht="15.75" customHeight="1">
      <c r="Y871" s="63"/>
    </row>
    <row r="872" spans="25:25" ht="15.75" customHeight="1">
      <c r="Y872" s="63"/>
    </row>
    <row r="873" spans="25:25" ht="15.75" customHeight="1">
      <c r="Y873" s="63"/>
    </row>
    <row r="874" spans="25:25" ht="15.75" customHeight="1">
      <c r="Y874" s="63"/>
    </row>
    <row r="875" spans="25:25" ht="15.75" customHeight="1">
      <c r="Y875" s="63"/>
    </row>
    <row r="876" spans="25:25" ht="15.75" customHeight="1">
      <c r="Y876" s="63"/>
    </row>
    <row r="877" spans="25:25" ht="15.75" customHeight="1">
      <c r="Y877" s="63"/>
    </row>
    <row r="878" spans="25:25" ht="15.75" customHeight="1">
      <c r="Y878" s="63"/>
    </row>
    <row r="879" spans="25:25" ht="15.75" customHeight="1">
      <c r="Y879" s="63"/>
    </row>
    <row r="880" spans="25:25" ht="15.75" customHeight="1">
      <c r="Y880" s="63"/>
    </row>
    <row r="881" spans="25:25" ht="15.75" customHeight="1">
      <c r="Y881" s="63"/>
    </row>
    <row r="882" spans="25:25" ht="15.75" customHeight="1">
      <c r="Y882" s="63"/>
    </row>
    <row r="883" spans="25:25" ht="15.75" customHeight="1">
      <c r="Y883" s="63"/>
    </row>
    <row r="884" spans="25:25" ht="15.75" customHeight="1">
      <c r="Y884" s="63"/>
    </row>
    <row r="885" spans="25:25" ht="15.75" customHeight="1">
      <c r="Y885" s="63"/>
    </row>
    <row r="886" spans="25:25" ht="15.75" customHeight="1">
      <c r="Y886" s="63"/>
    </row>
    <row r="887" spans="25:25" ht="15.75" customHeight="1">
      <c r="Y887" s="63"/>
    </row>
    <row r="888" spans="25:25" ht="15.75" customHeight="1">
      <c r="Y888" s="63"/>
    </row>
    <row r="889" spans="25:25" ht="15.75" customHeight="1">
      <c r="Y889" s="63"/>
    </row>
    <row r="890" spans="25:25" ht="15.75" customHeight="1">
      <c r="Y890" s="63"/>
    </row>
    <row r="891" spans="25:25" ht="15.75" customHeight="1">
      <c r="Y891" s="63"/>
    </row>
    <row r="892" spans="25:25" ht="15.75" customHeight="1">
      <c r="Y892" s="63"/>
    </row>
    <row r="893" spans="25:25" ht="15.75" customHeight="1">
      <c r="Y893" s="63"/>
    </row>
    <row r="894" spans="25:25" ht="15.75" customHeight="1">
      <c r="Y894" s="63"/>
    </row>
    <row r="895" spans="25:25" ht="15.75" customHeight="1">
      <c r="Y895" s="63"/>
    </row>
    <row r="896" spans="25:25" ht="15.75" customHeight="1">
      <c r="Y896" s="63"/>
    </row>
    <row r="897" spans="25:25" ht="15.75" customHeight="1">
      <c r="Y897" s="63"/>
    </row>
    <row r="898" spans="25:25" ht="15.75" customHeight="1">
      <c r="Y898" s="63"/>
    </row>
    <row r="899" spans="25:25" ht="15.75" customHeight="1">
      <c r="Y899" s="63"/>
    </row>
    <row r="900" spans="25:25" ht="15.75" customHeight="1">
      <c r="Y900" s="63"/>
    </row>
    <row r="901" spans="25:25" ht="15.75" customHeight="1">
      <c r="Y901" s="63"/>
    </row>
    <row r="902" spans="25:25" ht="15.75" customHeight="1">
      <c r="Y902" s="63"/>
    </row>
    <row r="903" spans="25:25" ht="15.75" customHeight="1">
      <c r="Y903" s="63"/>
    </row>
    <row r="904" spans="25:25" ht="15.75" customHeight="1">
      <c r="Y904" s="63"/>
    </row>
    <row r="905" spans="25:25" ht="15.75" customHeight="1">
      <c r="Y905" s="63"/>
    </row>
    <row r="906" spans="25:25" ht="15.75" customHeight="1">
      <c r="Y906" s="63"/>
    </row>
    <row r="907" spans="25:25" ht="15.75" customHeight="1">
      <c r="Y907" s="63"/>
    </row>
    <row r="908" spans="25:25" ht="15.75" customHeight="1">
      <c r="Y908" s="63"/>
    </row>
    <row r="909" spans="25:25" ht="15.75" customHeight="1">
      <c r="Y909" s="63"/>
    </row>
    <row r="910" spans="25:25" ht="15.75" customHeight="1">
      <c r="Y910" s="63"/>
    </row>
    <row r="911" spans="25:25" ht="15.75" customHeight="1">
      <c r="Y911" s="63"/>
    </row>
    <row r="912" spans="25:25" ht="15.75" customHeight="1">
      <c r="Y912" s="63"/>
    </row>
    <row r="913" spans="25:25" ht="15.75" customHeight="1">
      <c r="Y913" s="63"/>
    </row>
    <row r="914" spans="25:25" ht="15.75" customHeight="1">
      <c r="Y914" s="63"/>
    </row>
    <row r="915" spans="25:25" ht="15.75" customHeight="1">
      <c r="Y915" s="63"/>
    </row>
    <row r="916" spans="25:25" ht="15.75" customHeight="1">
      <c r="Y916" s="63"/>
    </row>
    <row r="917" spans="25:25" ht="15.75" customHeight="1">
      <c r="Y917" s="63"/>
    </row>
    <row r="918" spans="25:25" ht="15.75" customHeight="1">
      <c r="Y918" s="63"/>
    </row>
    <row r="919" spans="25:25" ht="15.75" customHeight="1">
      <c r="Y919" s="63"/>
    </row>
    <row r="920" spans="25:25" ht="15.75" customHeight="1">
      <c r="Y920" s="63"/>
    </row>
    <row r="921" spans="25:25" ht="15.75" customHeight="1">
      <c r="Y921" s="63"/>
    </row>
    <row r="922" spans="25:25" ht="15.75" customHeight="1">
      <c r="Y922" s="63"/>
    </row>
    <row r="923" spans="25:25" ht="15.75" customHeight="1">
      <c r="Y923" s="63"/>
    </row>
    <row r="924" spans="25:25" ht="15.75" customHeight="1">
      <c r="Y924" s="63"/>
    </row>
    <row r="925" spans="25:25" ht="15.75" customHeight="1">
      <c r="Y925" s="63"/>
    </row>
    <row r="926" spans="25:25" ht="15.75" customHeight="1">
      <c r="Y926" s="63"/>
    </row>
    <row r="927" spans="25:25" ht="15.75" customHeight="1">
      <c r="Y927" s="63"/>
    </row>
    <row r="928" spans="25:25" ht="15.75" customHeight="1">
      <c r="Y928" s="63"/>
    </row>
    <row r="929" spans="25:25" ht="15.75" customHeight="1">
      <c r="Y929" s="63"/>
    </row>
    <row r="930" spans="25:25" ht="15.75" customHeight="1">
      <c r="Y930" s="63"/>
    </row>
    <row r="931" spans="25:25" ht="15.75" customHeight="1">
      <c r="Y931" s="63"/>
    </row>
    <row r="932" spans="25:25" ht="15.75" customHeight="1">
      <c r="Y932" s="63"/>
    </row>
    <row r="933" spans="25:25" ht="15.75" customHeight="1">
      <c r="Y933" s="63"/>
    </row>
    <row r="934" spans="25:25" ht="15.75" customHeight="1">
      <c r="Y934" s="63"/>
    </row>
    <row r="935" spans="25:25" ht="15.75" customHeight="1">
      <c r="Y935" s="63"/>
    </row>
    <row r="936" spans="25:25" ht="15.75" customHeight="1">
      <c r="Y936" s="63"/>
    </row>
    <row r="937" spans="25:25" ht="15.75" customHeight="1">
      <c r="Y937" s="63"/>
    </row>
    <row r="938" spans="25:25" ht="15.75" customHeight="1">
      <c r="Y938" s="63"/>
    </row>
    <row r="939" spans="25:25" ht="15.75" customHeight="1">
      <c r="Y939" s="63"/>
    </row>
    <row r="940" spans="25:25" ht="15.75" customHeight="1">
      <c r="Y940" s="63"/>
    </row>
    <row r="941" spans="25:25" ht="15.75" customHeight="1">
      <c r="Y941" s="63"/>
    </row>
    <row r="942" spans="25:25" ht="15.75" customHeight="1">
      <c r="Y942" s="63"/>
    </row>
    <row r="943" spans="25:25" ht="15.75" customHeight="1">
      <c r="Y943" s="63"/>
    </row>
    <row r="944" spans="25:25" ht="15.75" customHeight="1">
      <c r="Y944" s="63"/>
    </row>
    <row r="945" spans="25:25" ht="15.75" customHeight="1">
      <c r="Y945" s="63"/>
    </row>
    <row r="946" spans="25:25" ht="15.75" customHeight="1">
      <c r="Y946" s="63"/>
    </row>
    <row r="947" spans="25:25" ht="15.75" customHeight="1">
      <c r="Y947" s="63"/>
    </row>
    <row r="948" spans="25:25" ht="15.75" customHeight="1">
      <c r="Y948" s="63"/>
    </row>
    <row r="949" spans="25:25" ht="15.75" customHeight="1">
      <c r="Y949" s="63"/>
    </row>
    <row r="950" spans="25:25" ht="15.75" customHeight="1">
      <c r="Y950" s="63"/>
    </row>
    <row r="951" spans="25:25" ht="15.75" customHeight="1">
      <c r="Y951" s="63"/>
    </row>
    <row r="952" spans="25:25" ht="15.75" customHeight="1">
      <c r="Y952" s="63"/>
    </row>
    <row r="953" spans="25:25" ht="15.75" customHeight="1">
      <c r="Y953" s="63"/>
    </row>
    <row r="954" spans="25:25" ht="15.75" customHeight="1">
      <c r="Y954" s="63"/>
    </row>
    <row r="955" spans="25:25" ht="15.75" customHeight="1">
      <c r="Y955" s="63"/>
    </row>
    <row r="956" spans="25:25" ht="15.75" customHeight="1">
      <c r="Y956" s="63"/>
    </row>
    <row r="957" spans="25:25" ht="15.75" customHeight="1">
      <c r="Y957" s="63"/>
    </row>
    <row r="958" spans="25:25" ht="15.75" customHeight="1">
      <c r="Y958" s="63"/>
    </row>
    <row r="959" spans="25:25" ht="15.75" customHeight="1">
      <c r="Y959" s="63"/>
    </row>
    <row r="960" spans="25:25" ht="15.75" customHeight="1">
      <c r="Y960" s="63"/>
    </row>
    <row r="961" spans="25:25" ht="15.75" customHeight="1">
      <c r="Y961" s="63"/>
    </row>
    <row r="962" spans="25:25" ht="15.75" customHeight="1">
      <c r="Y962" s="63"/>
    </row>
    <row r="963" spans="25:25" ht="15.75" customHeight="1">
      <c r="Y963" s="63"/>
    </row>
    <row r="964" spans="25:25" ht="15.75" customHeight="1">
      <c r="Y964" s="63"/>
    </row>
    <row r="965" spans="25:25" ht="15.75" customHeight="1">
      <c r="Y965" s="63"/>
    </row>
    <row r="966" spans="25:25" ht="15.75" customHeight="1">
      <c r="Y966" s="63"/>
    </row>
    <row r="967" spans="25:25" ht="15.75" customHeight="1">
      <c r="Y967" s="63"/>
    </row>
    <row r="968" spans="25:25" ht="15.75" customHeight="1">
      <c r="Y968" s="63"/>
    </row>
    <row r="969" spans="25:25" ht="15.75" customHeight="1">
      <c r="Y969" s="63"/>
    </row>
    <row r="970" spans="25:25" ht="15.75" customHeight="1">
      <c r="Y970" s="63"/>
    </row>
    <row r="971" spans="25:25" ht="15.75" customHeight="1">
      <c r="Y971" s="63"/>
    </row>
    <row r="972" spans="25:25" ht="15.75" customHeight="1">
      <c r="Y972" s="63"/>
    </row>
    <row r="973" spans="25:25" ht="15.75" customHeight="1">
      <c r="Y973" s="63"/>
    </row>
    <row r="974" spans="25:25" ht="15.75" customHeight="1">
      <c r="Y974" s="63"/>
    </row>
    <row r="975" spans="25:25" ht="15.75" customHeight="1">
      <c r="Y975" s="63"/>
    </row>
    <row r="976" spans="25:25" ht="15.75" customHeight="1">
      <c r="Y976" s="63"/>
    </row>
    <row r="977" spans="25:25" ht="15.75" customHeight="1">
      <c r="Y977" s="63"/>
    </row>
    <row r="978" spans="25:25" ht="15.75" customHeight="1">
      <c r="Y978" s="63"/>
    </row>
    <row r="979" spans="25:25" ht="15.75" customHeight="1">
      <c r="Y979" s="63"/>
    </row>
    <row r="980" spans="25:25" ht="15.75" customHeight="1">
      <c r="Y980" s="63"/>
    </row>
    <row r="981" spans="25:25" ht="15.75" customHeight="1">
      <c r="Y981" s="63"/>
    </row>
    <row r="982" spans="25:25" ht="15.75" customHeight="1">
      <c r="Y982" s="63"/>
    </row>
    <row r="983" spans="25:25" ht="15.75" customHeight="1">
      <c r="Y983" s="63"/>
    </row>
    <row r="984" spans="25:25" ht="15.75" customHeight="1">
      <c r="Y984" s="63"/>
    </row>
    <row r="985" spans="25:25" ht="15.75" customHeight="1">
      <c r="Y985" s="63"/>
    </row>
    <row r="986" spans="25:25" ht="15.75" customHeight="1">
      <c r="Y986" s="63"/>
    </row>
    <row r="987" spans="25:25" ht="15.75" customHeight="1">
      <c r="Y987" s="63"/>
    </row>
    <row r="988" spans="25:25" ht="15.75" customHeight="1">
      <c r="Y988" s="63"/>
    </row>
    <row r="989" spans="25:25" ht="15.75" customHeight="1">
      <c r="Y989" s="63"/>
    </row>
    <row r="990" spans="25:25" ht="15.75" customHeight="1">
      <c r="Y990" s="63"/>
    </row>
    <row r="991" spans="25:25" ht="15.75" customHeight="1">
      <c r="Y991" s="63"/>
    </row>
    <row r="992" spans="25:25" ht="15.75" customHeight="1">
      <c r="Y992" s="63"/>
    </row>
    <row r="993" spans="25:25" ht="15.75" customHeight="1">
      <c r="Y993" s="63"/>
    </row>
    <row r="994" spans="25:25" ht="15.75" customHeight="1">
      <c r="Y994" s="63"/>
    </row>
    <row r="995" spans="25:25" ht="15.75" customHeight="1">
      <c r="Y995" s="63"/>
    </row>
    <row r="996" spans="25:25" ht="15.75" customHeight="1">
      <c r="Y996" s="63"/>
    </row>
    <row r="997" spans="25:25" ht="15.75" customHeight="1">
      <c r="Y997" s="63"/>
    </row>
    <row r="998" spans="25:25" ht="15.75" customHeight="1">
      <c r="Y998" s="63"/>
    </row>
    <row r="999" spans="25:25" ht="15.75" customHeight="1">
      <c r="Y999" s="63"/>
    </row>
    <row r="1000" spans="25:25" ht="15.75" customHeight="1">
      <c r="Y1000" s="63"/>
    </row>
    <row r="1001" spans="25:25" ht="15.75" customHeight="1">
      <c r="Y1001" s="63"/>
    </row>
    <row r="1002" spans="25:25" ht="15.75" customHeight="1">
      <c r="Y1002" s="63"/>
    </row>
    <row r="1003" spans="25:25" ht="15.75" customHeight="1">
      <c r="Y1003" s="63"/>
    </row>
    <row r="1004" spans="25:25" ht="15.75" customHeight="1">
      <c r="Y1004" s="63"/>
    </row>
    <row r="1005" spans="25:25" ht="15.75" customHeight="1">
      <c r="Y1005" s="63"/>
    </row>
    <row r="1006" spans="25:25" ht="15.75" customHeight="1">
      <c r="Y1006" s="63"/>
    </row>
    <row r="1007" spans="25:25" ht="15.75" customHeight="1">
      <c r="Y1007" s="63"/>
    </row>
    <row r="1008" spans="25:25" ht="15.75" customHeight="1">
      <c r="Y1008" s="63"/>
    </row>
    <row r="1009" spans="25:25" ht="15.75" customHeight="1">
      <c r="Y1009" s="63"/>
    </row>
    <row r="1010" spans="25:25" ht="15.75" customHeight="1">
      <c r="Y1010" s="63"/>
    </row>
  </sheetData>
  <mergeCells count="17">
    <mergeCell ref="AB1:AZ1"/>
    <mergeCell ref="H2:N2"/>
    <mergeCell ref="O2:P2"/>
    <mergeCell ref="AB2:AJ2"/>
    <mergeCell ref="AK2:AP2"/>
    <mergeCell ref="AW2:AZ2"/>
    <mergeCell ref="T2:V2"/>
    <mergeCell ref="W2:Y2"/>
    <mergeCell ref="AA1:AA3"/>
    <mergeCell ref="AQ2:AV2"/>
    <mergeCell ref="A1:A3"/>
    <mergeCell ref="B1:B3"/>
    <mergeCell ref="C1:F2"/>
    <mergeCell ref="Z1:Z3"/>
    <mergeCell ref="Q2:S2"/>
    <mergeCell ref="H1:S1"/>
    <mergeCell ref="T1:Y1"/>
  </mergeCells>
  <dataValidations disablePrompts="1" count="1">
    <dataValidation type="list" allowBlank="1" showErrorMessage="1" sqref="B4:B39 E4:E39 H4:H39">
      <formula1>#REF!</formula1>
    </dataValidation>
  </dataValidations>
  <pageMargins left="0.7" right="0.7" top="0.75" bottom="0.75" header="0" footer="0"/>
  <pageSetup paperSize="5" orientation="landscape" r:id="rId1"/>
  <headerFooter>
    <oddFooter>&amp;R&amp;K00-024Anexo 2 PCR-GU-01 v2 16/02/2026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X1000"/>
  <sheetViews>
    <sheetView workbookViewId="0">
      <pane xSplit="3" ySplit="1" topLeftCell="O2" activePane="bottomRight" state="frozen"/>
      <selection pane="topRight" activeCell="D1" sqref="D1"/>
      <selection pane="bottomLeft" activeCell="A2" sqref="A2"/>
      <selection pane="bottomRight" activeCell="X1" sqref="X1"/>
    </sheetView>
  </sheetViews>
  <sheetFormatPr baseColWidth="10" defaultColWidth="14.42578125" defaultRowHeight="15" customHeight="1"/>
  <cols>
    <col min="1" max="1" width="4" customWidth="1"/>
    <col min="2" max="2" width="27.140625" customWidth="1"/>
    <col min="3" max="3" width="23.28515625" customWidth="1"/>
    <col min="4" max="5" width="9.7109375" customWidth="1"/>
    <col min="6" max="6" width="14.7109375" customWidth="1"/>
    <col min="7" max="7" width="13.28515625" customWidth="1"/>
    <col min="8" max="8" width="8.42578125" customWidth="1"/>
    <col min="9" max="21" width="11.5703125" customWidth="1"/>
    <col min="22" max="22" width="8.85546875" customWidth="1"/>
    <col min="23" max="23" width="12" customWidth="1"/>
    <col min="24" max="24" width="8.85546875" customWidth="1"/>
  </cols>
  <sheetData>
    <row r="1" spans="1:24" ht="30" customHeight="1">
      <c r="A1" s="141" t="s">
        <v>67</v>
      </c>
      <c r="B1" s="147" t="s">
        <v>11</v>
      </c>
      <c r="C1" s="147" t="s">
        <v>68</v>
      </c>
      <c r="D1" s="147" t="s">
        <v>69</v>
      </c>
      <c r="E1" s="147" t="s">
        <v>9</v>
      </c>
      <c r="F1" s="148" t="s">
        <v>70</v>
      </c>
      <c r="G1" s="147" t="s">
        <v>50</v>
      </c>
      <c r="H1" s="147" t="s">
        <v>71</v>
      </c>
      <c r="I1" s="149" t="s">
        <v>72</v>
      </c>
      <c r="J1" s="140" t="s">
        <v>73</v>
      </c>
      <c r="K1" s="140" t="s">
        <v>74</v>
      </c>
      <c r="L1" s="150" t="s">
        <v>75</v>
      </c>
      <c r="M1" s="151" t="s">
        <v>76</v>
      </c>
      <c r="N1" s="140" t="s">
        <v>77</v>
      </c>
      <c r="O1" s="140" t="s">
        <v>74</v>
      </c>
      <c r="P1" s="152" t="s">
        <v>78</v>
      </c>
      <c r="Q1" s="151" t="s">
        <v>115</v>
      </c>
      <c r="R1" s="140" t="s">
        <v>116</v>
      </c>
      <c r="S1" s="140" t="s">
        <v>74</v>
      </c>
      <c r="T1" s="152" t="s">
        <v>117</v>
      </c>
      <c r="U1" s="153" t="s">
        <v>79</v>
      </c>
      <c r="V1" s="154" t="s">
        <v>64</v>
      </c>
      <c r="W1" s="154" t="s">
        <v>65</v>
      </c>
      <c r="X1" s="154" t="s">
        <v>66</v>
      </c>
    </row>
    <row r="2" spans="1:24" ht="30" customHeight="1">
      <c r="A2" s="64">
        <v>1</v>
      </c>
      <c r="B2" s="65">
        <f>'2.Base general'!C4</f>
        <v>0</v>
      </c>
      <c r="C2" s="65">
        <f>'2.Base general'!G4</f>
        <v>0</v>
      </c>
      <c r="D2" s="66">
        <f>'2.Base general'!F4</f>
        <v>0</v>
      </c>
      <c r="E2" s="67">
        <f>'2.Base general'!H4</f>
        <v>0</v>
      </c>
      <c r="F2" s="68">
        <f>'2.Base general'!I4</f>
        <v>0</v>
      </c>
      <c r="G2" s="69">
        <f>'2.Base general'!Y4</f>
        <v>0</v>
      </c>
      <c r="H2" s="70">
        <f>'2.Base general'!AB4</f>
        <v>0</v>
      </c>
      <c r="I2" s="71">
        <f>'2.Base general'!AD4</f>
        <v>0</v>
      </c>
      <c r="J2" s="72">
        <f>'2.Base general'!AE4</f>
        <v>0</v>
      </c>
      <c r="K2" s="72">
        <f>'2.Base general'!AF4</f>
        <v>0</v>
      </c>
      <c r="L2" s="73">
        <f>'2.Base general'!AJ4</f>
        <v>0</v>
      </c>
      <c r="M2" s="74">
        <f>'2.Base general'!AK4</f>
        <v>0</v>
      </c>
      <c r="N2" s="74">
        <f>'2.Base general'!AL4</f>
        <v>0</v>
      </c>
      <c r="O2" s="74">
        <f>'2.Base general'!AM4</f>
        <v>0</v>
      </c>
      <c r="P2" s="75">
        <f>'2.Base general'!AP4</f>
        <v>0</v>
      </c>
      <c r="Q2" s="74">
        <f>'2.Base general'!AQ4</f>
        <v>0</v>
      </c>
      <c r="R2" s="74">
        <f>'2.Base general'!AR4</f>
        <v>0</v>
      </c>
      <c r="S2" s="74">
        <f>'2.Base general'!AS4</f>
        <v>0</v>
      </c>
      <c r="T2" s="162">
        <f>'2.Base general'!AV4</f>
        <v>0</v>
      </c>
      <c r="U2" s="72">
        <f>'2.Base general'!AW4</f>
        <v>0</v>
      </c>
      <c r="V2" s="76">
        <f>'2.Base general'!AX4</f>
        <v>0</v>
      </c>
      <c r="W2" s="77">
        <f>'2.Base general'!AY4</f>
        <v>0</v>
      </c>
      <c r="X2" s="78">
        <f>'2.Base general'!AZ4</f>
        <v>0</v>
      </c>
    </row>
    <row r="3" spans="1:24" ht="30" customHeight="1">
      <c r="A3" s="64">
        <v>2</v>
      </c>
      <c r="B3" s="65">
        <f>'2.Base general'!C5</f>
        <v>0</v>
      </c>
      <c r="C3" s="65">
        <f>'2.Base general'!G5</f>
        <v>0</v>
      </c>
      <c r="D3" s="66">
        <f>'2.Base general'!F5</f>
        <v>0</v>
      </c>
      <c r="E3" s="67">
        <f>'2.Base general'!H5</f>
        <v>0</v>
      </c>
      <c r="F3" s="68">
        <f>'2.Base general'!I5</f>
        <v>0</v>
      </c>
      <c r="G3" s="69">
        <f>'2.Base general'!Y5</f>
        <v>0</v>
      </c>
      <c r="H3" s="70">
        <f>'2.Base general'!AB5</f>
        <v>0</v>
      </c>
      <c r="I3" s="71">
        <f>'2.Base general'!AD5</f>
        <v>0</v>
      </c>
      <c r="J3" s="72">
        <f>'2.Base general'!AE5</f>
        <v>0</v>
      </c>
      <c r="K3" s="72">
        <f>'2.Base general'!AF5</f>
        <v>0</v>
      </c>
      <c r="L3" s="73">
        <f>'2.Base general'!AJ5</f>
        <v>0</v>
      </c>
      <c r="M3" s="74">
        <f>'2.Base general'!AK5</f>
        <v>0</v>
      </c>
      <c r="N3" s="74">
        <f>'2.Base general'!AL5</f>
        <v>0</v>
      </c>
      <c r="O3" s="74">
        <f>'2.Base general'!AM5</f>
        <v>0</v>
      </c>
      <c r="P3" s="75">
        <f>'2.Base general'!AP5</f>
        <v>0</v>
      </c>
      <c r="Q3" s="74">
        <f>'2.Base general'!AQ5</f>
        <v>0</v>
      </c>
      <c r="R3" s="74">
        <f>'2.Base general'!AR5</f>
        <v>0</v>
      </c>
      <c r="S3" s="74">
        <f>'2.Base general'!AS5</f>
        <v>0</v>
      </c>
      <c r="T3" s="162">
        <f>'2.Base general'!AV5</f>
        <v>0</v>
      </c>
      <c r="U3" s="72">
        <f>'2.Base general'!AW5</f>
        <v>0</v>
      </c>
      <c r="V3" s="76">
        <f>'2.Base general'!AX5</f>
        <v>0</v>
      </c>
      <c r="W3" s="77">
        <f>'2.Base general'!AY5</f>
        <v>0</v>
      </c>
      <c r="X3" s="78">
        <f>'2.Base general'!AZ5</f>
        <v>0</v>
      </c>
    </row>
    <row r="4" spans="1:24" ht="30" customHeight="1">
      <c r="A4" s="64">
        <v>3</v>
      </c>
      <c r="B4" s="65">
        <f>'2.Base general'!C6</f>
        <v>0</v>
      </c>
      <c r="C4" s="65">
        <f>'2.Base general'!G6</f>
        <v>0</v>
      </c>
      <c r="D4" s="66">
        <f>'2.Base general'!F6</f>
        <v>0</v>
      </c>
      <c r="E4" s="67">
        <f>'2.Base general'!H6</f>
        <v>0</v>
      </c>
      <c r="F4" s="68">
        <f>'2.Base general'!I6</f>
        <v>0</v>
      </c>
      <c r="G4" s="69">
        <f>'2.Base general'!Y6</f>
        <v>0</v>
      </c>
      <c r="H4" s="70">
        <f>'2.Base general'!AB6</f>
        <v>0</v>
      </c>
      <c r="I4" s="71">
        <f>'2.Base general'!AD6</f>
        <v>0</v>
      </c>
      <c r="J4" s="72">
        <f>'2.Base general'!AE6</f>
        <v>0</v>
      </c>
      <c r="K4" s="72">
        <f>'2.Base general'!AF6</f>
        <v>0</v>
      </c>
      <c r="L4" s="73">
        <f>'2.Base general'!AJ6</f>
        <v>0</v>
      </c>
      <c r="M4" s="74">
        <f>'2.Base general'!AK6</f>
        <v>0</v>
      </c>
      <c r="N4" s="74">
        <f>'2.Base general'!AL6</f>
        <v>0</v>
      </c>
      <c r="O4" s="74">
        <f>'2.Base general'!AM6</f>
        <v>0</v>
      </c>
      <c r="P4" s="75">
        <f>'2.Base general'!AP6</f>
        <v>0</v>
      </c>
      <c r="Q4" s="74">
        <f>'2.Base general'!AQ6</f>
        <v>0</v>
      </c>
      <c r="R4" s="74">
        <f>'2.Base general'!AR6</f>
        <v>0</v>
      </c>
      <c r="S4" s="74">
        <f>'2.Base general'!AS6</f>
        <v>0</v>
      </c>
      <c r="T4" s="162">
        <f>'2.Base general'!AV6</f>
        <v>0</v>
      </c>
      <c r="U4" s="72">
        <f>'2.Base general'!AW6</f>
        <v>0</v>
      </c>
      <c r="V4" s="76">
        <f>'2.Base general'!AX6</f>
        <v>0</v>
      </c>
      <c r="W4" s="77">
        <f>'2.Base general'!AY6</f>
        <v>0</v>
      </c>
      <c r="X4" s="78">
        <f>'2.Base general'!AZ6</f>
        <v>0</v>
      </c>
    </row>
    <row r="5" spans="1:24" ht="30" customHeight="1">
      <c r="A5" s="64">
        <v>4</v>
      </c>
      <c r="B5" s="65">
        <f>'2.Base general'!C7</f>
        <v>0</v>
      </c>
      <c r="C5" s="65">
        <f>'2.Base general'!G7</f>
        <v>0</v>
      </c>
      <c r="D5" s="66">
        <f>'2.Base general'!F7</f>
        <v>0</v>
      </c>
      <c r="E5" s="67">
        <f>'2.Base general'!H7</f>
        <v>0</v>
      </c>
      <c r="F5" s="68">
        <f>'2.Base general'!I7</f>
        <v>0</v>
      </c>
      <c r="G5" s="69">
        <f>'2.Base general'!Y7</f>
        <v>0</v>
      </c>
      <c r="H5" s="70">
        <f>'2.Base general'!AB7</f>
        <v>0</v>
      </c>
      <c r="I5" s="71">
        <f>'2.Base general'!AD7</f>
        <v>0</v>
      </c>
      <c r="J5" s="72">
        <f>'2.Base general'!AE7</f>
        <v>0</v>
      </c>
      <c r="K5" s="72">
        <f>'2.Base general'!AF7</f>
        <v>0</v>
      </c>
      <c r="L5" s="73">
        <f>'2.Base general'!AJ7</f>
        <v>0</v>
      </c>
      <c r="M5" s="74">
        <f>'2.Base general'!AK7</f>
        <v>0</v>
      </c>
      <c r="N5" s="74">
        <f>'2.Base general'!AL7</f>
        <v>0</v>
      </c>
      <c r="O5" s="74">
        <f>'2.Base general'!AM7</f>
        <v>0</v>
      </c>
      <c r="P5" s="75">
        <f>'2.Base general'!AP7</f>
        <v>0</v>
      </c>
      <c r="Q5" s="74">
        <f>'2.Base general'!AQ7</f>
        <v>0</v>
      </c>
      <c r="R5" s="74">
        <f>'2.Base general'!AR7</f>
        <v>0</v>
      </c>
      <c r="S5" s="74">
        <f>'2.Base general'!AS7</f>
        <v>0</v>
      </c>
      <c r="T5" s="162">
        <f>'2.Base general'!AV7</f>
        <v>0</v>
      </c>
      <c r="U5" s="72">
        <f>'2.Base general'!AW7</f>
        <v>0</v>
      </c>
      <c r="V5" s="76">
        <f>'2.Base general'!AX7</f>
        <v>0</v>
      </c>
      <c r="W5" s="77">
        <f>'2.Base general'!AY7</f>
        <v>0</v>
      </c>
      <c r="X5" s="78">
        <f>'2.Base general'!AZ7</f>
        <v>0</v>
      </c>
    </row>
    <row r="6" spans="1:24" ht="30" customHeight="1">
      <c r="A6" s="64">
        <v>5</v>
      </c>
      <c r="B6" s="65">
        <f>'2.Base general'!C8</f>
        <v>0</v>
      </c>
      <c r="C6" s="65">
        <f>'2.Base general'!G8</f>
        <v>0</v>
      </c>
      <c r="D6" s="66">
        <f>'2.Base general'!F8</f>
        <v>0</v>
      </c>
      <c r="E6" s="67">
        <f>'2.Base general'!H8</f>
        <v>0</v>
      </c>
      <c r="F6" s="68">
        <f>'2.Base general'!I8</f>
        <v>0</v>
      </c>
      <c r="G6" s="69">
        <f>'2.Base general'!Y8</f>
        <v>0</v>
      </c>
      <c r="H6" s="70">
        <f>'2.Base general'!AB8</f>
        <v>0</v>
      </c>
      <c r="I6" s="71">
        <f>'2.Base general'!AD8</f>
        <v>0</v>
      </c>
      <c r="J6" s="72">
        <f>'2.Base general'!AE8</f>
        <v>0</v>
      </c>
      <c r="K6" s="72">
        <f>'2.Base general'!AF8</f>
        <v>0</v>
      </c>
      <c r="L6" s="73">
        <f>'2.Base general'!AJ8</f>
        <v>0</v>
      </c>
      <c r="M6" s="74">
        <f>'2.Base general'!AK8</f>
        <v>0</v>
      </c>
      <c r="N6" s="74">
        <f>'2.Base general'!AL8</f>
        <v>0</v>
      </c>
      <c r="O6" s="74">
        <f>'2.Base general'!AM8</f>
        <v>0</v>
      </c>
      <c r="P6" s="75">
        <f>'2.Base general'!AP8</f>
        <v>0</v>
      </c>
      <c r="Q6" s="74">
        <f>'2.Base general'!AQ8</f>
        <v>0</v>
      </c>
      <c r="R6" s="74">
        <f>'2.Base general'!AR8</f>
        <v>0</v>
      </c>
      <c r="S6" s="74">
        <f>'2.Base general'!AS8</f>
        <v>0</v>
      </c>
      <c r="T6" s="162">
        <f>'2.Base general'!AV8</f>
        <v>0</v>
      </c>
      <c r="U6" s="72">
        <f>'2.Base general'!AW8</f>
        <v>0</v>
      </c>
      <c r="V6" s="76">
        <f>'2.Base general'!AX8</f>
        <v>0</v>
      </c>
      <c r="W6" s="77">
        <f>'2.Base general'!AY8</f>
        <v>0</v>
      </c>
      <c r="X6" s="78">
        <f>'2.Base general'!AZ8</f>
        <v>0</v>
      </c>
    </row>
    <row r="7" spans="1:24" ht="30" customHeight="1">
      <c r="A7" s="64">
        <v>6</v>
      </c>
      <c r="B7" s="65">
        <f>'2.Base general'!C9</f>
        <v>0</v>
      </c>
      <c r="C7" s="65">
        <f>'2.Base general'!G9</f>
        <v>0</v>
      </c>
      <c r="D7" s="66">
        <f>'2.Base general'!F9</f>
        <v>0</v>
      </c>
      <c r="E7" s="67">
        <f>'2.Base general'!H9</f>
        <v>0</v>
      </c>
      <c r="F7" s="68">
        <f>'2.Base general'!I9</f>
        <v>0</v>
      </c>
      <c r="G7" s="69">
        <f>'2.Base general'!Y9</f>
        <v>0</v>
      </c>
      <c r="H7" s="70">
        <f>'2.Base general'!AB9</f>
        <v>0</v>
      </c>
      <c r="I7" s="71">
        <f>'2.Base general'!AD9</f>
        <v>0</v>
      </c>
      <c r="J7" s="72">
        <f>'2.Base general'!AE9</f>
        <v>0</v>
      </c>
      <c r="K7" s="72">
        <f>'2.Base general'!AF9</f>
        <v>0</v>
      </c>
      <c r="L7" s="73">
        <f>'2.Base general'!AJ9</f>
        <v>0</v>
      </c>
      <c r="M7" s="74">
        <f>'2.Base general'!AK9</f>
        <v>0</v>
      </c>
      <c r="N7" s="74">
        <f>'2.Base general'!AL9</f>
        <v>0</v>
      </c>
      <c r="O7" s="74">
        <f>'2.Base general'!AM9</f>
        <v>0</v>
      </c>
      <c r="P7" s="75">
        <f>'2.Base general'!AP9</f>
        <v>0</v>
      </c>
      <c r="Q7" s="74">
        <f>'2.Base general'!AQ9</f>
        <v>0</v>
      </c>
      <c r="R7" s="74">
        <f>'2.Base general'!AR9</f>
        <v>0</v>
      </c>
      <c r="S7" s="74">
        <f>'2.Base general'!AS9</f>
        <v>0</v>
      </c>
      <c r="T7" s="162">
        <f>'2.Base general'!AV9</f>
        <v>0</v>
      </c>
      <c r="U7" s="72">
        <f>'2.Base general'!AW9</f>
        <v>0</v>
      </c>
      <c r="V7" s="76">
        <f>'2.Base general'!AX9</f>
        <v>0</v>
      </c>
      <c r="W7" s="77">
        <f>'2.Base general'!AY9</f>
        <v>0</v>
      </c>
      <c r="X7" s="78">
        <f>'2.Base general'!AZ9</f>
        <v>0</v>
      </c>
    </row>
    <row r="8" spans="1:24" ht="30" customHeight="1">
      <c r="A8" s="64">
        <v>7</v>
      </c>
      <c r="B8" s="65">
        <f>'2.Base general'!C10</f>
        <v>0</v>
      </c>
      <c r="C8" s="65">
        <f>'2.Base general'!G10</f>
        <v>0</v>
      </c>
      <c r="D8" s="66">
        <f>'2.Base general'!F10</f>
        <v>0</v>
      </c>
      <c r="E8" s="67">
        <f>'2.Base general'!H10</f>
        <v>0</v>
      </c>
      <c r="F8" s="68">
        <f>'2.Base general'!I10</f>
        <v>0</v>
      </c>
      <c r="G8" s="69">
        <f>'2.Base general'!Y10</f>
        <v>0</v>
      </c>
      <c r="H8" s="70">
        <f>'2.Base general'!AB10</f>
        <v>0</v>
      </c>
      <c r="I8" s="71">
        <f>'2.Base general'!AD10</f>
        <v>0</v>
      </c>
      <c r="J8" s="72">
        <f>'2.Base general'!AE10</f>
        <v>0</v>
      </c>
      <c r="K8" s="72">
        <f>'2.Base general'!AF10</f>
        <v>0</v>
      </c>
      <c r="L8" s="73">
        <f>'2.Base general'!AJ10</f>
        <v>0</v>
      </c>
      <c r="M8" s="74">
        <f>'2.Base general'!AK10</f>
        <v>0</v>
      </c>
      <c r="N8" s="74">
        <f>'2.Base general'!AL10</f>
        <v>0</v>
      </c>
      <c r="O8" s="74">
        <f>'2.Base general'!AM10</f>
        <v>0</v>
      </c>
      <c r="P8" s="75">
        <f>'2.Base general'!AP10</f>
        <v>0</v>
      </c>
      <c r="Q8" s="74">
        <f>'2.Base general'!AQ10</f>
        <v>0</v>
      </c>
      <c r="R8" s="74">
        <f>'2.Base general'!AR10</f>
        <v>0</v>
      </c>
      <c r="S8" s="74">
        <f>'2.Base general'!AS10</f>
        <v>0</v>
      </c>
      <c r="T8" s="162">
        <f>'2.Base general'!AV10</f>
        <v>0</v>
      </c>
      <c r="U8" s="72">
        <f>'2.Base general'!AW10</f>
        <v>0</v>
      </c>
      <c r="V8" s="76">
        <f>'2.Base general'!AX10</f>
        <v>0</v>
      </c>
      <c r="W8" s="77">
        <f>'2.Base general'!AY10</f>
        <v>0</v>
      </c>
      <c r="X8" s="78">
        <f>'2.Base general'!AZ10</f>
        <v>0</v>
      </c>
    </row>
    <row r="9" spans="1:24" ht="30" customHeight="1">
      <c r="A9" s="64">
        <v>8</v>
      </c>
      <c r="B9" s="65">
        <f>'2.Base general'!C11</f>
        <v>0</v>
      </c>
      <c r="C9" s="65">
        <f>'2.Base general'!G11</f>
        <v>0</v>
      </c>
      <c r="D9" s="66">
        <f>'2.Base general'!F11</f>
        <v>0</v>
      </c>
      <c r="E9" s="67">
        <f>'2.Base general'!H11</f>
        <v>0</v>
      </c>
      <c r="F9" s="68">
        <f>'2.Base general'!I11</f>
        <v>0</v>
      </c>
      <c r="G9" s="69">
        <f>'2.Base general'!Y11</f>
        <v>0</v>
      </c>
      <c r="H9" s="70">
        <f>'2.Base general'!AB11</f>
        <v>0</v>
      </c>
      <c r="I9" s="71">
        <f>'2.Base general'!AD11</f>
        <v>0</v>
      </c>
      <c r="J9" s="72">
        <f>'2.Base general'!AE11</f>
        <v>0</v>
      </c>
      <c r="K9" s="72">
        <f>'2.Base general'!AF11</f>
        <v>0</v>
      </c>
      <c r="L9" s="73">
        <f>'2.Base general'!AJ11</f>
        <v>0</v>
      </c>
      <c r="M9" s="74">
        <f>'2.Base general'!AK11</f>
        <v>0</v>
      </c>
      <c r="N9" s="74">
        <f>'2.Base general'!AL11</f>
        <v>0</v>
      </c>
      <c r="O9" s="74">
        <f>'2.Base general'!AM11</f>
        <v>0</v>
      </c>
      <c r="P9" s="75">
        <f>'2.Base general'!AP11</f>
        <v>0</v>
      </c>
      <c r="Q9" s="74">
        <f>'2.Base general'!AQ11</f>
        <v>0</v>
      </c>
      <c r="R9" s="74">
        <f>'2.Base general'!AR11</f>
        <v>0</v>
      </c>
      <c r="S9" s="74">
        <f>'2.Base general'!AS11</f>
        <v>0</v>
      </c>
      <c r="T9" s="162">
        <f>'2.Base general'!AV11</f>
        <v>0</v>
      </c>
      <c r="U9" s="72">
        <f>'2.Base general'!AW11</f>
        <v>0</v>
      </c>
      <c r="V9" s="76">
        <f>'2.Base general'!AX11</f>
        <v>0</v>
      </c>
      <c r="W9" s="77">
        <f>'2.Base general'!AY11</f>
        <v>0</v>
      </c>
      <c r="X9" s="78">
        <f>'2.Base general'!AZ11</f>
        <v>0</v>
      </c>
    </row>
    <row r="10" spans="1:24" ht="30" customHeight="1">
      <c r="A10" s="64">
        <v>9</v>
      </c>
      <c r="B10" s="65">
        <f>'2.Base general'!C12</f>
        <v>0</v>
      </c>
      <c r="C10" s="65">
        <f>'2.Base general'!G12</f>
        <v>0</v>
      </c>
      <c r="D10" s="66">
        <f>'2.Base general'!F12</f>
        <v>0</v>
      </c>
      <c r="E10" s="67">
        <f>'2.Base general'!H12</f>
        <v>0</v>
      </c>
      <c r="F10" s="68">
        <f>'2.Base general'!I12</f>
        <v>0</v>
      </c>
      <c r="G10" s="69">
        <f>'2.Base general'!Y12</f>
        <v>0</v>
      </c>
      <c r="H10" s="70">
        <f>'2.Base general'!AB12</f>
        <v>0</v>
      </c>
      <c r="I10" s="71">
        <f>'2.Base general'!AD12</f>
        <v>0</v>
      </c>
      <c r="J10" s="72">
        <f>'2.Base general'!AE12</f>
        <v>0</v>
      </c>
      <c r="K10" s="72">
        <f>'2.Base general'!AF12</f>
        <v>0</v>
      </c>
      <c r="L10" s="73">
        <f>'2.Base general'!AJ12</f>
        <v>0</v>
      </c>
      <c r="M10" s="74">
        <f>'2.Base general'!AK12</f>
        <v>0</v>
      </c>
      <c r="N10" s="74">
        <f>'2.Base general'!AL12</f>
        <v>0</v>
      </c>
      <c r="O10" s="74">
        <f>'2.Base general'!AM12</f>
        <v>0</v>
      </c>
      <c r="P10" s="75">
        <f>'2.Base general'!AP12</f>
        <v>0</v>
      </c>
      <c r="Q10" s="74">
        <f>'2.Base general'!AQ12</f>
        <v>0</v>
      </c>
      <c r="R10" s="74">
        <f>'2.Base general'!AR12</f>
        <v>0</v>
      </c>
      <c r="S10" s="74">
        <f>'2.Base general'!AS12</f>
        <v>0</v>
      </c>
      <c r="T10" s="162">
        <f>'2.Base general'!AV12</f>
        <v>0</v>
      </c>
      <c r="U10" s="72">
        <f>'2.Base general'!AW12</f>
        <v>0</v>
      </c>
      <c r="V10" s="76">
        <f>'2.Base general'!AX12</f>
        <v>0</v>
      </c>
      <c r="W10" s="77">
        <f>'2.Base general'!AY12</f>
        <v>0</v>
      </c>
      <c r="X10" s="78">
        <f>'2.Base general'!AZ12</f>
        <v>0</v>
      </c>
    </row>
    <row r="11" spans="1:24" ht="30" customHeight="1">
      <c r="A11" s="64">
        <v>10</v>
      </c>
      <c r="B11" s="65">
        <f>'2.Base general'!C13</f>
        <v>0</v>
      </c>
      <c r="C11" s="65">
        <f>'2.Base general'!G13</f>
        <v>0</v>
      </c>
      <c r="D11" s="66">
        <f>'2.Base general'!F13</f>
        <v>0</v>
      </c>
      <c r="E11" s="67">
        <f>'2.Base general'!H13</f>
        <v>0</v>
      </c>
      <c r="F11" s="68">
        <f>'2.Base general'!I13</f>
        <v>0</v>
      </c>
      <c r="G11" s="69">
        <f>'2.Base general'!Y13</f>
        <v>0</v>
      </c>
      <c r="H11" s="70">
        <f>'2.Base general'!AB13</f>
        <v>0</v>
      </c>
      <c r="I11" s="71">
        <f>'2.Base general'!AD13</f>
        <v>0</v>
      </c>
      <c r="J11" s="72">
        <f>'2.Base general'!AE13</f>
        <v>0</v>
      </c>
      <c r="K11" s="72">
        <f>'2.Base general'!AF13</f>
        <v>0</v>
      </c>
      <c r="L11" s="73">
        <f>'2.Base general'!AJ13</f>
        <v>0</v>
      </c>
      <c r="M11" s="74">
        <f>'2.Base general'!AK13</f>
        <v>0</v>
      </c>
      <c r="N11" s="74">
        <f>'2.Base general'!AL13</f>
        <v>0</v>
      </c>
      <c r="O11" s="74">
        <f>'2.Base general'!AM13</f>
        <v>0</v>
      </c>
      <c r="P11" s="75">
        <f>'2.Base general'!AP13</f>
        <v>0</v>
      </c>
      <c r="Q11" s="74">
        <f>'2.Base general'!AQ13</f>
        <v>0</v>
      </c>
      <c r="R11" s="74">
        <f>'2.Base general'!AR13</f>
        <v>0</v>
      </c>
      <c r="S11" s="74">
        <f>'2.Base general'!AS13</f>
        <v>0</v>
      </c>
      <c r="T11" s="162">
        <f>'2.Base general'!AV13</f>
        <v>0</v>
      </c>
      <c r="U11" s="72">
        <f>'2.Base general'!AW13</f>
        <v>0</v>
      </c>
      <c r="V11" s="76">
        <f>'2.Base general'!AX13</f>
        <v>0</v>
      </c>
      <c r="W11" s="77">
        <f>'2.Base general'!AY13</f>
        <v>0</v>
      </c>
      <c r="X11" s="78">
        <f>'2.Base general'!AZ13</f>
        <v>0</v>
      </c>
    </row>
    <row r="12" spans="1:24" ht="30" customHeight="1">
      <c r="A12" s="64">
        <v>11</v>
      </c>
      <c r="B12" s="65">
        <f>'2.Base general'!C14</f>
        <v>0</v>
      </c>
      <c r="C12" s="65">
        <f>'2.Base general'!G14</f>
        <v>0</v>
      </c>
      <c r="D12" s="66">
        <f>'2.Base general'!F14</f>
        <v>0</v>
      </c>
      <c r="E12" s="67">
        <f>'2.Base general'!H14</f>
        <v>0</v>
      </c>
      <c r="F12" s="68">
        <f>'2.Base general'!I14</f>
        <v>0</v>
      </c>
      <c r="G12" s="69">
        <f>'2.Base general'!Y14</f>
        <v>0</v>
      </c>
      <c r="H12" s="70">
        <f>'2.Base general'!AB14</f>
        <v>0</v>
      </c>
      <c r="I12" s="71">
        <f>'2.Base general'!AD14</f>
        <v>0</v>
      </c>
      <c r="J12" s="72">
        <f>'2.Base general'!AE14</f>
        <v>0</v>
      </c>
      <c r="K12" s="72">
        <f>'2.Base general'!AF14</f>
        <v>0</v>
      </c>
      <c r="L12" s="73">
        <f>'2.Base general'!AJ14</f>
        <v>0</v>
      </c>
      <c r="M12" s="74">
        <f>'2.Base general'!AK14</f>
        <v>0</v>
      </c>
      <c r="N12" s="74">
        <f>'2.Base general'!AL14</f>
        <v>0</v>
      </c>
      <c r="O12" s="74">
        <f>'2.Base general'!AM14</f>
        <v>0</v>
      </c>
      <c r="P12" s="75">
        <f>'2.Base general'!AP14</f>
        <v>0</v>
      </c>
      <c r="Q12" s="74">
        <f>'2.Base general'!AQ14</f>
        <v>0</v>
      </c>
      <c r="R12" s="74">
        <f>'2.Base general'!AR14</f>
        <v>0</v>
      </c>
      <c r="S12" s="74">
        <f>'2.Base general'!AS14</f>
        <v>0</v>
      </c>
      <c r="T12" s="162">
        <f>'2.Base general'!AV14</f>
        <v>0</v>
      </c>
      <c r="U12" s="72">
        <f>'2.Base general'!AW14</f>
        <v>0</v>
      </c>
      <c r="V12" s="76">
        <f>'2.Base general'!AX14</f>
        <v>0</v>
      </c>
      <c r="W12" s="77">
        <f>'2.Base general'!AY14</f>
        <v>0</v>
      </c>
      <c r="X12" s="78">
        <f>'2.Base general'!AZ14</f>
        <v>0</v>
      </c>
    </row>
    <row r="13" spans="1:24" ht="30" customHeight="1">
      <c r="A13" s="64">
        <v>12</v>
      </c>
      <c r="B13" s="65">
        <f>'2.Base general'!C15</f>
        <v>0</v>
      </c>
      <c r="C13" s="65">
        <f>'2.Base general'!G15</f>
        <v>0</v>
      </c>
      <c r="D13" s="66">
        <f>'2.Base general'!F15</f>
        <v>0</v>
      </c>
      <c r="E13" s="67">
        <f>'2.Base general'!H15</f>
        <v>0</v>
      </c>
      <c r="F13" s="68">
        <f>'2.Base general'!I15</f>
        <v>0</v>
      </c>
      <c r="G13" s="69">
        <f>'2.Base general'!Y15</f>
        <v>0</v>
      </c>
      <c r="H13" s="70">
        <f>'2.Base general'!AB15</f>
        <v>0</v>
      </c>
      <c r="I13" s="71">
        <f>'2.Base general'!AD15</f>
        <v>0</v>
      </c>
      <c r="J13" s="72">
        <f>'2.Base general'!AE15</f>
        <v>0</v>
      </c>
      <c r="K13" s="72">
        <f>'2.Base general'!AF15</f>
        <v>0</v>
      </c>
      <c r="L13" s="73">
        <f>'2.Base general'!AJ15</f>
        <v>0</v>
      </c>
      <c r="M13" s="74">
        <f>'2.Base general'!AK15</f>
        <v>0</v>
      </c>
      <c r="N13" s="74">
        <f>'2.Base general'!AL15</f>
        <v>0</v>
      </c>
      <c r="O13" s="74">
        <f>'2.Base general'!AM15</f>
        <v>0</v>
      </c>
      <c r="P13" s="75">
        <f>'2.Base general'!AP15</f>
        <v>0</v>
      </c>
      <c r="Q13" s="74">
        <f>'2.Base general'!AQ15</f>
        <v>0</v>
      </c>
      <c r="R13" s="74">
        <f>'2.Base general'!AR15</f>
        <v>0</v>
      </c>
      <c r="S13" s="74">
        <f>'2.Base general'!AS15</f>
        <v>0</v>
      </c>
      <c r="T13" s="162">
        <f>'2.Base general'!AV15</f>
        <v>0</v>
      </c>
      <c r="U13" s="72">
        <f>'2.Base general'!AW15</f>
        <v>0</v>
      </c>
      <c r="V13" s="76">
        <f>'2.Base general'!AX15</f>
        <v>0</v>
      </c>
      <c r="W13" s="77">
        <f>'2.Base general'!AY15</f>
        <v>0</v>
      </c>
      <c r="X13" s="78">
        <f>'2.Base general'!AZ15</f>
        <v>0</v>
      </c>
    </row>
    <row r="14" spans="1:24" ht="30" customHeight="1">
      <c r="A14" s="64">
        <v>13</v>
      </c>
      <c r="B14" s="65">
        <f>'2.Base general'!C16</f>
        <v>0</v>
      </c>
      <c r="C14" s="65">
        <f>'2.Base general'!G16</f>
        <v>0</v>
      </c>
      <c r="D14" s="66">
        <f>'2.Base general'!F16</f>
        <v>0</v>
      </c>
      <c r="E14" s="67">
        <f>'2.Base general'!H16</f>
        <v>0</v>
      </c>
      <c r="F14" s="68">
        <f>'2.Base general'!I16</f>
        <v>0</v>
      </c>
      <c r="G14" s="69">
        <f>'2.Base general'!Y16</f>
        <v>0</v>
      </c>
      <c r="H14" s="70">
        <f>'2.Base general'!AB16</f>
        <v>0</v>
      </c>
      <c r="I14" s="71">
        <f>'2.Base general'!AD16</f>
        <v>0</v>
      </c>
      <c r="J14" s="72">
        <f>'2.Base general'!AE16</f>
        <v>0</v>
      </c>
      <c r="K14" s="72">
        <f>'2.Base general'!AF16</f>
        <v>0</v>
      </c>
      <c r="L14" s="73">
        <f>'2.Base general'!AJ16</f>
        <v>0</v>
      </c>
      <c r="M14" s="74">
        <f>'2.Base general'!AK16</f>
        <v>0</v>
      </c>
      <c r="N14" s="74">
        <f>'2.Base general'!AL16</f>
        <v>0</v>
      </c>
      <c r="O14" s="74">
        <f>'2.Base general'!AM16</f>
        <v>0</v>
      </c>
      <c r="P14" s="75">
        <f>'2.Base general'!AP16</f>
        <v>0</v>
      </c>
      <c r="Q14" s="74">
        <f>'2.Base general'!AQ16</f>
        <v>0</v>
      </c>
      <c r="R14" s="74">
        <f>'2.Base general'!AR16</f>
        <v>0</v>
      </c>
      <c r="S14" s="74">
        <f>'2.Base general'!AS16</f>
        <v>0</v>
      </c>
      <c r="T14" s="162">
        <f>'2.Base general'!AV16</f>
        <v>0</v>
      </c>
      <c r="U14" s="72">
        <f>'2.Base general'!AW16</f>
        <v>0</v>
      </c>
      <c r="V14" s="76">
        <f>'2.Base general'!AX16</f>
        <v>0</v>
      </c>
      <c r="W14" s="77">
        <f>'2.Base general'!AY16</f>
        <v>0</v>
      </c>
      <c r="X14" s="78">
        <f>'2.Base general'!AZ16</f>
        <v>0</v>
      </c>
    </row>
    <row r="15" spans="1:24" ht="30" customHeight="1">
      <c r="A15" s="64">
        <v>14</v>
      </c>
      <c r="B15" s="65">
        <f>'2.Base general'!C17</f>
        <v>0</v>
      </c>
      <c r="C15" s="65">
        <f>'2.Base general'!G17</f>
        <v>0</v>
      </c>
      <c r="D15" s="66">
        <f>'2.Base general'!F17</f>
        <v>0</v>
      </c>
      <c r="E15" s="67">
        <f>'2.Base general'!H17</f>
        <v>0</v>
      </c>
      <c r="F15" s="68">
        <f>'2.Base general'!I17</f>
        <v>0</v>
      </c>
      <c r="G15" s="69">
        <f>'2.Base general'!Y17</f>
        <v>0</v>
      </c>
      <c r="H15" s="70">
        <f>'2.Base general'!AB17</f>
        <v>0</v>
      </c>
      <c r="I15" s="71">
        <f>'2.Base general'!AD17</f>
        <v>0</v>
      </c>
      <c r="J15" s="72">
        <f>'2.Base general'!AE17</f>
        <v>0</v>
      </c>
      <c r="K15" s="72">
        <f>'2.Base general'!AF17</f>
        <v>0</v>
      </c>
      <c r="L15" s="73">
        <f>'2.Base general'!AJ17</f>
        <v>0</v>
      </c>
      <c r="M15" s="74">
        <f>'2.Base general'!AK17</f>
        <v>0</v>
      </c>
      <c r="N15" s="74">
        <f>'2.Base general'!AL17</f>
        <v>0</v>
      </c>
      <c r="O15" s="74">
        <f>'2.Base general'!AM17</f>
        <v>0</v>
      </c>
      <c r="P15" s="75">
        <f>'2.Base general'!AP17</f>
        <v>0</v>
      </c>
      <c r="Q15" s="74">
        <f>'2.Base general'!AQ17</f>
        <v>0</v>
      </c>
      <c r="R15" s="74">
        <f>'2.Base general'!AR17</f>
        <v>0</v>
      </c>
      <c r="S15" s="74">
        <f>'2.Base general'!AS17</f>
        <v>0</v>
      </c>
      <c r="T15" s="162">
        <f>'2.Base general'!AV17</f>
        <v>0</v>
      </c>
      <c r="U15" s="72">
        <f>'2.Base general'!AW17</f>
        <v>0</v>
      </c>
      <c r="V15" s="76">
        <f>'2.Base general'!AX17</f>
        <v>0</v>
      </c>
      <c r="W15" s="77">
        <f>'2.Base general'!AY17</f>
        <v>0</v>
      </c>
      <c r="X15" s="78">
        <f>'2.Base general'!AZ17</f>
        <v>0</v>
      </c>
    </row>
    <row r="16" spans="1:24" ht="30" customHeight="1">
      <c r="A16" s="64">
        <v>15</v>
      </c>
      <c r="B16" s="65">
        <f>'2.Base general'!C18</f>
        <v>0</v>
      </c>
      <c r="C16" s="65">
        <f>'2.Base general'!G18</f>
        <v>0</v>
      </c>
      <c r="D16" s="66">
        <f>'2.Base general'!F18</f>
        <v>0</v>
      </c>
      <c r="E16" s="67">
        <f>'2.Base general'!H18</f>
        <v>0</v>
      </c>
      <c r="F16" s="68">
        <f>'2.Base general'!I18</f>
        <v>0</v>
      </c>
      <c r="G16" s="69">
        <f>'2.Base general'!Y18</f>
        <v>0</v>
      </c>
      <c r="H16" s="70">
        <f>'2.Base general'!AB18</f>
        <v>0</v>
      </c>
      <c r="I16" s="71">
        <f>'2.Base general'!AD18</f>
        <v>0</v>
      </c>
      <c r="J16" s="72">
        <f>'2.Base general'!AE18</f>
        <v>0</v>
      </c>
      <c r="K16" s="72">
        <f>'2.Base general'!AF18</f>
        <v>0</v>
      </c>
      <c r="L16" s="73">
        <f>'2.Base general'!AJ18</f>
        <v>0</v>
      </c>
      <c r="M16" s="74">
        <f>'2.Base general'!AK18</f>
        <v>0</v>
      </c>
      <c r="N16" s="74">
        <f>'2.Base general'!AL18</f>
        <v>0</v>
      </c>
      <c r="O16" s="74">
        <f>'2.Base general'!AM18</f>
        <v>0</v>
      </c>
      <c r="P16" s="75">
        <f>'2.Base general'!AP18</f>
        <v>0</v>
      </c>
      <c r="Q16" s="74">
        <f>'2.Base general'!AQ18</f>
        <v>0</v>
      </c>
      <c r="R16" s="74">
        <f>'2.Base general'!AR18</f>
        <v>0</v>
      </c>
      <c r="S16" s="74">
        <f>'2.Base general'!AS18</f>
        <v>0</v>
      </c>
      <c r="T16" s="162">
        <f>'2.Base general'!AV18</f>
        <v>0</v>
      </c>
      <c r="U16" s="72">
        <f>'2.Base general'!AW18</f>
        <v>0</v>
      </c>
      <c r="V16" s="76">
        <f>'2.Base general'!AX18</f>
        <v>0</v>
      </c>
      <c r="W16" s="77">
        <f>'2.Base general'!AY18</f>
        <v>0</v>
      </c>
      <c r="X16" s="78">
        <f>'2.Base general'!AZ18</f>
        <v>0</v>
      </c>
    </row>
    <row r="17" spans="1:24" ht="30" customHeight="1">
      <c r="A17" s="64">
        <v>16</v>
      </c>
      <c r="B17" s="65">
        <f>'2.Base general'!C19</f>
        <v>0</v>
      </c>
      <c r="C17" s="65">
        <f>'2.Base general'!G19</f>
        <v>0</v>
      </c>
      <c r="D17" s="66">
        <f>'2.Base general'!F19</f>
        <v>0</v>
      </c>
      <c r="E17" s="67">
        <f>'2.Base general'!H19</f>
        <v>0</v>
      </c>
      <c r="F17" s="68">
        <f>'2.Base general'!I19</f>
        <v>0</v>
      </c>
      <c r="G17" s="69">
        <f>'2.Base general'!Y19</f>
        <v>0</v>
      </c>
      <c r="H17" s="70">
        <f>'2.Base general'!AB19</f>
        <v>0</v>
      </c>
      <c r="I17" s="71">
        <f>'2.Base general'!AD19</f>
        <v>0</v>
      </c>
      <c r="J17" s="72">
        <f>'2.Base general'!AE19</f>
        <v>0</v>
      </c>
      <c r="K17" s="72">
        <f>'2.Base general'!AF19</f>
        <v>0</v>
      </c>
      <c r="L17" s="73">
        <f>'2.Base general'!AJ19</f>
        <v>0</v>
      </c>
      <c r="M17" s="74">
        <f>'2.Base general'!AK19</f>
        <v>0</v>
      </c>
      <c r="N17" s="74">
        <f>'2.Base general'!AL19</f>
        <v>0</v>
      </c>
      <c r="O17" s="74">
        <f>'2.Base general'!AM19</f>
        <v>0</v>
      </c>
      <c r="P17" s="75">
        <f>'2.Base general'!AP19</f>
        <v>0</v>
      </c>
      <c r="Q17" s="74">
        <f>'2.Base general'!AQ19</f>
        <v>0</v>
      </c>
      <c r="R17" s="74">
        <f>'2.Base general'!AR19</f>
        <v>0</v>
      </c>
      <c r="S17" s="74">
        <f>'2.Base general'!AS19</f>
        <v>0</v>
      </c>
      <c r="T17" s="162">
        <f>'2.Base general'!AV19</f>
        <v>0</v>
      </c>
      <c r="U17" s="72">
        <f>'2.Base general'!AW19</f>
        <v>0</v>
      </c>
      <c r="V17" s="76">
        <f>'2.Base general'!AX19</f>
        <v>0</v>
      </c>
      <c r="W17" s="77">
        <f>'2.Base general'!AY19</f>
        <v>0</v>
      </c>
      <c r="X17" s="78">
        <f>'2.Base general'!AZ19</f>
        <v>0</v>
      </c>
    </row>
    <row r="18" spans="1:24" ht="30" customHeight="1">
      <c r="A18" s="64">
        <v>17</v>
      </c>
      <c r="B18" s="65">
        <f>'2.Base general'!C20</f>
        <v>0</v>
      </c>
      <c r="C18" s="65">
        <f>'2.Base general'!G20</f>
        <v>0</v>
      </c>
      <c r="D18" s="66">
        <f>'2.Base general'!F20</f>
        <v>0</v>
      </c>
      <c r="E18" s="67">
        <f>'2.Base general'!H20</f>
        <v>0</v>
      </c>
      <c r="F18" s="68">
        <f>'2.Base general'!I20</f>
        <v>0</v>
      </c>
      <c r="G18" s="69">
        <f>'2.Base general'!Y20</f>
        <v>0</v>
      </c>
      <c r="H18" s="70">
        <f>'2.Base general'!AB20</f>
        <v>0</v>
      </c>
      <c r="I18" s="71">
        <f>'2.Base general'!AD20</f>
        <v>0</v>
      </c>
      <c r="J18" s="72">
        <f>'2.Base general'!AE20</f>
        <v>0</v>
      </c>
      <c r="K18" s="72">
        <f>'2.Base general'!AF20</f>
        <v>0</v>
      </c>
      <c r="L18" s="73">
        <f>'2.Base general'!AJ20</f>
        <v>0</v>
      </c>
      <c r="M18" s="74">
        <f>'2.Base general'!AK20</f>
        <v>0</v>
      </c>
      <c r="N18" s="74">
        <f>'2.Base general'!AL20</f>
        <v>0</v>
      </c>
      <c r="O18" s="74">
        <f>'2.Base general'!AM20</f>
        <v>0</v>
      </c>
      <c r="P18" s="75">
        <f>'2.Base general'!AP20</f>
        <v>0</v>
      </c>
      <c r="Q18" s="74">
        <f>'2.Base general'!AQ20</f>
        <v>0</v>
      </c>
      <c r="R18" s="74">
        <f>'2.Base general'!AR20</f>
        <v>0</v>
      </c>
      <c r="S18" s="74">
        <f>'2.Base general'!AS20</f>
        <v>0</v>
      </c>
      <c r="T18" s="162">
        <f>'2.Base general'!AV20</f>
        <v>0</v>
      </c>
      <c r="U18" s="72">
        <f>'2.Base general'!AW20</f>
        <v>0</v>
      </c>
      <c r="V18" s="76">
        <f>'2.Base general'!AX20</f>
        <v>0</v>
      </c>
      <c r="W18" s="77">
        <f>'2.Base general'!AY20</f>
        <v>0</v>
      </c>
      <c r="X18" s="78">
        <f>'2.Base general'!AZ20</f>
        <v>0</v>
      </c>
    </row>
    <row r="19" spans="1:24" ht="30" customHeight="1">
      <c r="A19" s="64">
        <v>18</v>
      </c>
      <c r="B19" s="65">
        <f>'2.Base general'!C21</f>
        <v>0</v>
      </c>
      <c r="C19" s="65">
        <f>'2.Base general'!G21</f>
        <v>0</v>
      </c>
      <c r="D19" s="66">
        <f>'2.Base general'!F21</f>
        <v>0</v>
      </c>
      <c r="E19" s="67">
        <f>'2.Base general'!H21</f>
        <v>0</v>
      </c>
      <c r="F19" s="68">
        <f>'2.Base general'!I21</f>
        <v>0</v>
      </c>
      <c r="G19" s="69">
        <f>'2.Base general'!Y21</f>
        <v>0</v>
      </c>
      <c r="H19" s="70">
        <f>'2.Base general'!AB21</f>
        <v>0</v>
      </c>
      <c r="I19" s="71">
        <f>'2.Base general'!AD21</f>
        <v>0</v>
      </c>
      <c r="J19" s="72">
        <f>'2.Base general'!AE21</f>
        <v>0</v>
      </c>
      <c r="K19" s="72">
        <f>'2.Base general'!AF21</f>
        <v>0</v>
      </c>
      <c r="L19" s="73">
        <f>'2.Base general'!AJ21</f>
        <v>0</v>
      </c>
      <c r="M19" s="74">
        <f>'2.Base general'!AK21</f>
        <v>0</v>
      </c>
      <c r="N19" s="74">
        <f>'2.Base general'!AL21</f>
        <v>0</v>
      </c>
      <c r="O19" s="74">
        <f>'2.Base general'!AM21</f>
        <v>0</v>
      </c>
      <c r="P19" s="75">
        <f>'2.Base general'!AP21</f>
        <v>0</v>
      </c>
      <c r="Q19" s="74">
        <f>'2.Base general'!AQ21</f>
        <v>0</v>
      </c>
      <c r="R19" s="74">
        <f>'2.Base general'!AR21</f>
        <v>0</v>
      </c>
      <c r="S19" s="74">
        <f>'2.Base general'!AS21</f>
        <v>0</v>
      </c>
      <c r="T19" s="162">
        <f>'2.Base general'!AV21</f>
        <v>0</v>
      </c>
      <c r="U19" s="72">
        <f>'2.Base general'!AW21</f>
        <v>0</v>
      </c>
      <c r="V19" s="76">
        <f>'2.Base general'!AX21</f>
        <v>0</v>
      </c>
      <c r="W19" s="77">
        <f>'2.Base general'!AY21</f>
        <v>0</v>
      </c>
      <c r="X19" s="78">
        <f>'2.Base general'!AZ21</f>
        <v>0</v>
      </c>
    </row>
    <row r="20" spans="1:24" ht="30" customHeight="1">
      <c r="A20" s="64">
        <v>19</v>
      </c>
      <c r="B20" s="65">
        <f>'2.Base general'!C22</f>
        <v>0</v>
      </c>
      <c r="C20" s="65">
        <f>'2.Base general'!G22</f>
        <v>0</v>
      </c>
      <c r="D20" s="66">
        <f>'2.Base general'!F22</f>
        <v>0</v>
      </c>
      <c r="E20" s="67">
        <f>'2.Base general'!H22</f>
        <v>0</v>
      </c>
      <c r="F20" s="68">
        <f>'2.Base general'!I22</f>
        <v>0</v>
      </c>
      <c r="G20" s="69">
        <f>'2.Base general'!Y22</f>
        <v>0</v>
      </c>
      <c r="H20" s="70">
        <f>'2.Base general'!AB22</f>
        <v>0</v>
      </c>
      <c r="I20" s="71">
        <f>'2.Base general'!AD22</f>
        <v>0</v>
      </c>
      <c r="J20" s="72">
        <f>'2.Base general'!AE22</f>
        <v>0</v>
      </c>
      <c r="K20" s="72">
        <f>'2.Base general'!AF22</f>
        <v>0</v>
      </c>
      <c r="L20" s="73">
        <f>'2.Base general'!AJ22</f>
        <v>0</v>
      </c>
      <c r="M20" s="74">
        <f>'2.Base general'!AK22</f>
        <v>0</v>
      </c>
      <c r="N20" s="74">
        <f>'2.Base general'!AL22</f>
        <v>0</v>
      </c>
      <c r="O20" s="74">
        <f>'2.Base general'!AM22</f>
        <v>0</v>
      </c>
      <c r="P20" s="75">
        <f>'2.Base general'!AP22</f>
        <v>0</v>
      </c>
      <c r="Q20" s="74">
        <f>'2.Base general'!AQ22</f>
        <v>0</v>
      </c>
      <c r="R20" s="74">
        <f>'2.Base general'!AR22</f>
        <v>0</v>
      </c>
      <c r="S20" s="74">
        <f>'2.Base general'!AS22</f>
        <v>0</v>
      </c>
      <c r="T20" s="162">
        <f>'2.Base general'!AV22</f>
        <v>0</v>
      </c>
      <c r="U20" s="72">
        <f>'2.Base general'!AW22</f>
        <v>0</v>
      </c>
      <c r="V20" s="76">
        <f>'2.Base general'!AX22</f>
        <v>0</v>
      </c>
      <c r="W20" s="77">
        <f>'2.Base general'!AY22</f>
        <v>0</v>
      </c>
      <c r="X20" s="78">
        <f>'2.Base general'!AZ22</f>
        <v>0</v>
      </c>
    </row>
    <row r="21" spans="1:24" ht="30" customHeight="1">
      <c r="A21" s="64">
        <v>20</v>
      </c>
      <c r="B21" s="65">
        <f>'2.Base general'!C30</f>
        <v>0</v>
      </c>
      <c r="C21" s="65">
        <f>'2.Base general'!G30</f>
        <v>0</v>
      </c>
      <c r="D21" s="66">
        <f>'2.Base general'!F23</f>
        <v>0</v>
      </c>
      <c r="E21" s="67">
        <f>'2.Base general'!H30</f>
        <v>0</v>
      </c>
      <c r="F21" s="68">
        <f>'2.Base general'!I30</f>
        <v>0</v>
      </c>
      <c r="G21" s="69">
        <f>'2.Base general'!Y30</f>
        <v>0</v>
      </c>
      <c r="H21" s="70">
        <f>'2.Base general'!AB30</f>
        <v>0</v>
      </c>
      <c r="I21" s="71">
        <f>'2.Base general'!AD30</f>
        <v>0</v>
      </c>
      <c r="J21" s="72">
        <f>'2.Base general'!AE30</f>
        <v>0</v>
      </c>
      <c r="K21" s="72">
        <f>'2.Base general'!AF30</f>
        <v>0</v>
      </c>
      <c r="L21" s="73">
        <f>'2.Base general'!AJ30</f>
        <v>0</v>
      </c>
      <c r="M21" s="74">
        <f>'2.Base general'!AK30</f>
        <v>0</v>
      </c>
      <c r="N21" s="74">
        <f>'2.Base general'!AL30</f>
        <v>0</v>
      </c>
      <c r="O21" s="74">
        <f>'2.Base general'!AM30</f>
        <v>0</v>
      </c>
      <c r="P21" s="75">
        <f>'2.Base general'!AP30</f>
        <v>0</v>
      </c>
      <c r="Q21" s="74">
        <f>'2.Base general'!AQ23</f>
        <v>0</v>
      </c>
      <c r="R21" s="74">
        <f>'2.Base general'!AR23</f>
        <v>0</v>
      </c>
      <c r="S21" s="74">
        <f>'2.Base general'!AS23</f>
        <v>0</v>
      </c>
      <c r="T21" s="162">
        <f>'2.Base general'!AV23</f>
        <v>0</v>
      </c>
      <c r="U21" s="72">
        <f>'2.Base general'!AW30</f>
        <v>0</v>
      </c>
      <c r="V21" s="76">
        <f>'2.Base general'!AX30</f>
        <v>0</v>
      </c>
      <c r="W21" s="77">
        <f>'2.Base general'!AY30</f>
        <v>0</v>
      </c>
      <c r="X21" s="78">
        <f>'2.Base general'!AZ30</f>
        <v>0</v>
      </c>
    </row>
    <row r="22" spans="1:24" ht="30" customHeight="1">
      <c r="A22" s="64">
        <v>21</v>
      </c>
      <c r="B22" s="65">
        <f>'2.Base general'!C31</f>
        <v>0</v>
      </c>
      <c r="C22" s="65">
        <f>'2.Base general'!G31</f>
        <v>0</v>
      </c>
      <c r="D22" s="66">
        <f>'2.Base general'!F24</f>
        <v>0</v>
      </c>
      <c r="E22" s="67">
        <f>'2.Base general'!H31</f>
        <v>0</v>
      </c>
      <c r="F22" s="68">
        <f>'2.Base general'!I31</f>
        <v>0</v>
      </c>
      <c r="G22" s="69">
        <f>'2.Base general'!Y31</f>
        <v>0</v>
      </c>
      <c r="H22" s="70">
        <f>'2.Base general'!AB31</f>
        <v>0</v>
      </c>
      <c r="I22" s="71">
        <f>'2.Base general'!AD31</f>
        <v>0</v>
      </c>
      <c r="J22" s="72">
        <f>'2.Base general'!AE31</f>
        <v>0</v>
      </c>
      <c r="K22" s="72">
        <f>'2.Base general'!AF31</f>
        <v>0</v>
      </c>
      <c r="L22" s="73">
        <f>'2.Base general'!AJ31</f>
        <v>0</v>
      </c>
      <c r="M22" s="74">
        <f>'2.Base general'!AK31</f>
        <v>0</v>
      </c>
      <c r="N22" s="74">
        <f>'2.Base general'!AL31</f>
        <v>0</v>
      </c>
      <c r="O22" s="74">
        <f>'2.Base general'!AM31</f>
        <v>0</v>
      </c>
      <c r="P22" s="75">
        <f>'2.Base general'!AP31</f>
        <v>0</v>
      </c>
      <c r="Q22" s="74">
        <f>'2.Base general'!AQ24</f>
        <v>0</v>
      </c>
      <c r="R22" s="74">
        <f>'2.Base general'!AR24</f>
        <v>0</v>
      </c>
      <c r="S22" s="74">
        <f>'2.Base general'!AS24</f>
        <v>0</v>
      </c>
      <c r="T22" s="162">
        <f>'2.Base general'!AV24</f>
        <v>0</v>
      </c>
      <c r="U22" s="72">
        <f>'2.Base general'!AW31</f>
        <v>0</v>
      </c>
      <c r="V22" s="76">
        <f>'2.Base general'!AX31</f>
        <v>0</v>
      </c>
      <c r="W22" s="77">
        <f>'2.Base general'!AY31</f>
        <v>0</v>
      </c>
      <c r="X22" s="78">
        <f>'2.Base general'!AZ31</f>
        <v>0</v>
      </c>
    </row>
    <row r="23" spans="1:24" ht="30" customHeight="1">
      <c r="A23" s="64">
        <v>22</v>
      </c>
      <c r="B23" s="65">
        <f>'2.Base general'!C32</f>
        <v>0</v>
      </c>
      <c r="C23" s="65">
        <f>'2.Base general'!G32</f>
        <v>0</v>
      </c>
      <c r="D23" s="66">
        <f>'2.Base general'!F25</f>
        <v>0</v>
      </c>
      <c r="E23" s="67">
        <f>'2.Base general'!H32</f>
        <v>0</v>
      </c>
      <c r="F23" s="68">
        <f>'2.Base general'!I32</f>
        <v>0</v>
      </c>
      <c r="G23" s="69">
        <f>'2.Base general'!Y32</f>
        <v>0</v>
      </c>
      <c r="H23" s="70">
        <f>'2.Base general'!AB32</f>
        <v>0</v>
      </c>
      <c r="I23" s="71">
        <f>'2.Base general'!AD32</f>
        <v>0</v>
      </c>
      <c r="J23" s="72">
        <f>'2.Base general'!AE32</f>
        <v>0</v>
      </c>
      <c r="K23" s="72">
        <f>'2.Base general'!AF32</f>
        <v>0</v>
      </c>
      <c r="L23" s="73">
        <f>'2.Base general'!AJ32</f>
        <v>0</v>
      </c>
      <c r="M23" s="74">
        <f>'2.Base general'!AK32</f>
        <v>0</v>
      </c>
      <c r="N23" s="74">
        <f>'2.Base general'!AL32</f>
        <v>0</v>
      </c>
      <c r="O23" s="74">
        <f>'2.Base general'!AM32</f>
        <v>0</v>
      </c>
      <c r="P23" s="75">
        <f>'2.Base general'!AP32</f>
        <v>0</v>
      </c>
      <c r="Q23" s="74">
        <f>'2.Base general'!AQ25</f>
        <v>0</v>
      </c>
      <c r="R23" s="74">
        <f>'2.Base general'!AR25</f>
        <v>0</v>
      </c>
      <c r="S23" s="74">
        <f>'2.Base general'!AS25</f>
        <v>0</v>
      </c>
      <c r="T23" s="162">
        <f>'2.Base general'!AV25</f>
        <v>0</v>
      </c>
      <c r="U23" s="72">
        <f>'2.Base general'!AW32</f>
        <v>0</v>
      </c>
      <c r="V23" s="76">
        <f>'2.Base general'!AX32</f>
        <v>0</v>
      </c>
      <c r="W23" s="77">
        <f>'2.Base general'!AY32</f>
        <v>0</v>
      </c>
      <c r="X23" s="78">
        <f>'2.Base general'!AZ32</f>
        <v>0</v>
      </c>
    </row>
    <row r="24" spans="1:24" ht="30" customHeight="1">
      <c r="A24" s="64">
        <v>23</v>
      </c>
      <c r="B24" s="65">
        <f>'2.Base general'!C33</f>
        <v>0</v>
      </c>
      <c r="C24" s="65">
        <f>'2.Base general'!G33</f>
        <v>0</v>
      </c>
      <c r="D24" s="66">
        <f>'2.Base general'!F26</f>
        <v>0</v>
      </c>
      <c r="E24" s="67">
        <f>'2.Base general'!H33</f>
        <v>0</v>
      </c>
      <c r="F24" s="68">
        <f>'2.Base general'!I33</f>
        <v>0</v>
      </c>
      <c r="G24" s="69">
        <f>'2.Base general'!Y33</f>
        <v>0</v>
      </c>
      <c r="H24" s="70">
        <f>'2.Base general'!AB33</f>
        <v>0</v>
      </c>
      <c r="I24" s="71">
        <f>'2.Base general'!AD33</f>
        <v>0</v>
      </c>
      <c r="J24" s="72">
        <f>'2.Base general'!AE33</f>
        <v>0</v>
      </c>
      <c r="K24" s="72">
        <f>'2.Base general'!AF33</f>
        <v>0</v>
      </c>
      <c r="L24" s="73">
        <f>'2.Base general'!AJ33</f>
        <v>0</v>
      </c>
      <c r="M24" s="74">
        <f>'2.Base general'!AK33</f>
        <v>0</v>
      </c>
      <c r="N24" s="74">
        <f>'2.Base general'!AL33</f>
        <v>0</v>
      </c>
      <c r="O24" s="74">
        <f>'2.Base general'!AM33</f>
        <v>0</v>
      </c>
      <c r="P24" s="75">
        <f>'2.Base general'!AP33</f>
        <v>0</v>
      </c>
      <c r="Q24" s="74">
        <f>'2.Base general'!AQ26</f>
        <v>0</v>
      </c>
      <c r="R24" s="74">
        <f>'2.Base general'!AR26</f>
        <v>0</v>
      </c>
      <c r="S24" s="74">
        <f>'2.Base general'!AS26</f>
        <v>0</v>
      </c>
      <c r="T24" s="162">
        <f>'2.Base general'!AV26</f>
        <v>0</v>
      </c>
      <c r="U24" s="72">
        <f>'2.Base general'!AW33</f>
        <v>0</v>
      </c>
      <c r="V24" s="76">
        <f>'2.Base general'!AX33</f>
        <v>0</v>
      </c>
      <c r="W24" s="77">
        <f>'2.Base general'!AY33</f>
        <v>0</v>
      </c>
      <c r="X24" s="78">
        <f>'2.Base general'!AZ33</f>
        <v>0</v>
      </c>
    </row>
    <row r="25" spans="1:24" ht="30" customHeight="1">
      <c r="A25" s="64">
        <v>24</v>
      </c>
      <c r="B25" s="65">
        <f>'2.Base general'!C37</f>
        <v>0</v>
      </c>
      <c r="C25" s="65">
        <f>'2.Base general'!G37</f>
        <v>0</v>
      </c>
      <c r="D25" s="66">
        <f>'2.Base general'!F27</f>
        <v>0</v>
      </c>
      <c r="E25" s="67">
        <f>'2.Base general'!H37</f>
        <v>0</v>
      </c>
      <c r="F25" s="68">
        <f>'2.Base general'!I37</f>
        <v>0</v>
      </c>
      <c r="G25" s="69">
        <f>'2.Base general'!Y37</f>
        <v>0</v>
      </c>
      <c r="H25" s="70">
        <f>'2.Base general'!AB37</f>
        <v>0</v>
      </c>
      <c r="I25" s="71">
        <f>'2.Base general'!AD37</f>
        <v>0</v>
      </c>
      <c r="J25" s="72">
        <f>'2.Base general'!AE37</f>
        <v>0</v>
      </c>
      <c r="K25" s="72">
        <f>'2.Base general'!AF37</f>
        <v>0</v>
      </c>
      <c r="L25" s="73">
        <f>'2.Base general'!AJ37</f>
        <v>0</v>
      </c>
      <c r="M25" s="74">
        <f>'2.Base general'!AK37</f>
        <v>0</v>
      </c>
      <c r="N25" s="74">
        <f>'2.Base general'!AL37</f>
        <v>0</v>
      </c>
      <c r="O25" s="74">
        <f>'2.Base general'!AM37</f>
        <v>0</v>
      </c>
      <c r="P25" s="75">
        <f>'2.Base general'!AP37</f>
        <v>0</v>
      </c>
      <c r="Q25" s="74">
        <f>'2.Base general'!AQ27</f>
        <v>0</v>
      </c>
      <c r="R25" s="74">
        <f>'2.Base general'!AR27</f>
        <v>0</v>
      </c>
      <c r="S25" s="74">
        <f>'2.Base general'!AS27</f>
        <v>0</v>
      </c>
      <c r="T25" s="162">
        <f>'2.Base general'!AV27</f>
        <v>0</v>
      </c>
      <c r="U25" s="72">
        <f>'2.Base general'!AW37</f>
        <v>0</v>
      </c>
      <c r="V25" s="76">
        <f>'2.Base general'!AX37</f>
        <v>0</v>
      </c>
      <c r="W25" s="77">
        <f>'2.Base general'!AY37</f>
        <v>0</v>
      </c>
      <c r="X25" s="78">
        <f>'2.Base general'!AZ37</f>
        <v>0</v>
      </c>
    </row>
    <row r="26" spans="1:24" ht="30" customHeight="1">
      <c r="A26" s="64">
        <v>25</v>
      </c>
      <c r="B26" s="65">
        <f>'2.Base general'!C38</f>
        <v>0</v>
      </c>
      <c r="C26" s="65">
        <f>'2.Base general'!G38</f>
        <v>0</v>
      </c>
      <c r="D26" s="66">
        <f>'2.Base general'!F28</f>
        <v>0</v>
      </c>
      <c r="E26" s="67">
        <f>'2.Base general'!H38</f>
        <v>0</v>
      </c>
      <c r="F26" s="68">
        <f>'2.Base general'!I38</f>
        <v>0</v>
      </c>
      <c r="G26" s="69">
        <f>'2.Base general'!Y38</f>
        <v>0</v>
      </c>
      <c r="H26" s="70">
        <f>'2.Base general'!AB38</f>
        <v>0</v>
      </c>
      <c r="I26" s="71">
        <f>'2.Base general'!AD38</f>
        <v>0</v>
      </c>
      <c r="J26" s="72">
        <f>'2.Base general'!AE38</f>
        <v>0</v>
      </c>
      <c r="K26" s="72">
        <f>'2.Base general'!AF38</f>
        <v>0</v>
      </c>
      <c r="L26" s="73">
        <f>'2.Base general'!AJ38</f>
        <v>0</v>
      </c>
      <c r="M26" s="74">
        <f>'2.Base general'!AK38</f>
        <v>0</v>
      </c>
      <c r="N26" s="74">
        <f>'2.Base general'!AL38</f>
        <v>0</v>
      </c>
      <c r="O26" s="74">
        <f>'2.Base general'!AM38</f>
        <v>0</v>
      </c>
      <c r="P26" s="75">
        <f>'2.Base general'!AP38</f>
        <v>0</v>
      </c>
      <c r="Q26" s="74">
        <f>'2.Base general'!AQ28</f>
        <v>0</v>
      </c>
      <c r="R26" s="74">
        <f>'2.Base general'!AR28</f>
        <v>0</v>
      </c>
      <c r="S26" s="74">
        <f>'2.Base general'!AS28</f>
        <v>0</v>
      </c>
      <c r="T26" s="162">
        <f>'2.Base general'!AV28</f>
        <v>0</v>
      </c>
      <c r="U26" s="72">
        <f>'2.Base general'!AW38</f>
        <v>0</v>
      </c>
      <c r="V26" s="76">
        <f>'2.Base general'!AX38</f>
        <v>0</v>
      </c>
      <c r="W26" s="77">
        <f>'2.Base general'!AY38</f>
        <v>0</v>
      </c>
      <c r="X26" s="78">
        <f>'2.Base general'!AZ38</f>
        <v>0</v>
      </c>
    </row>
    <row r="27" spans="1:24" ht="30" customHeight="1">
      <c r="A27" s="64">
        <v>26</v>
      </c>
      <c r="B27" s="65">
        <f>'2.Base general'!C39</f>
        <v>0</v>
      </c>
      <c r="C27" s="65">
        <f>'2.Base general'!G39</f>
        <v>0</v>
      </c>
      <c r="D27" s="66">
        <f>'2.Base general'!F29</f>
        <v>0</v>
      </c>
      <c r="E27" s="67">
        <f>'2.Base general'!H39</f>
        <v>0</v>
      </c>
      <c r="F27" s="68">
        <f>'2.Base general'!I39</f>
        <v>0</v>
      </c>
      <c r="G27" s="69">
        <f>'2.Base general'!Y39</f>
        <v>0</v>
      </c>
      <c r="H27" s="70">
        <f>'2.Base general'!AB39</f>
        <v>0</v>
      </c>
      <c r="I27" s="71">
        <f>'2.Base general'!AD39</f>
        <v>0</v>
      </c>
      <c r="J27" s="72">
        <f>'2.Base general'!AE39</f>
        <v>0</v>
      </c>
      <c r="K27" s="72">
        <f>'2.Base general'!AF39</f>
        <v>0</v>
      </c>
      <c r="L27" s="73">
        <f>'2.Base general'!AJ39</f>
        <v>0</v>
      </c>
      <c r="M27" s="74">
        <f>'2.Base general'!AK39</f>
        <v>0</v>
      </c>
      <c r="N27" s="74">
        <f>'2.Base general'!AL39</f>
        <v>0</v>
      </c>
      <c r="O27" s="74">
        <f>'2.Base general'!AM39</f>
        <v>0</v>
      </c>
      <c r="P27" s="75">
        <f>'2.Base general'!AP39</f>
        <v>0</v>
      </c>
      <c r="Q27" s="74">
        <f>'2.Base general'!AQ29</f>
        <v>0</v>
      </c>
      <c r="R27" s="74">
        <f>'2.Base general'!AR29</f>
        <v>0</v>
      </c>
      <c r="S27" s="74">
        <f>'2.Base general'!AS29</f>
        <v>0</v>
      </c>
      <c r="T27" s="162">
        <f>'2.Base general'!AV29</f>
        <v>0</v>
      </c>
      <c r="U27" s="72">
        <f>'2.Base general'!AW39</f>
        <v>0</v>
      </c>
      <c r="V27" s="76">
        <f>'2.Base general'!AX39</f>
        <v>0</v>
      </c>
      <c r="W27" s="77">
        <f>'2.Base general'!AY39</f>
        <v>0</v>
      </c>
      <c r="X27" s="78">
        <f>'2.Base general'!AZ39</f>
        <v>0</v>
      </c>
    </row>
    <row r="28" spans="1:24" ht="11.25" customHeight="1">
      <c r="A28" s="79"/>
      <c r="B28" s="79"/>
      <c r="C28" s="80"/>
      <c r="D28" s="81"/>
      <c r="E28" s="81"/>
      <c r="F28" s="82"/>
      <c r="G28" s="81"/>
      <c r="H28" s="81"/>
      <c r="I28" s="83"/>
      <c r="J28" s="84"/>
      <c r="K28" s="83"/>
      <c r="L28" s="83"/>
      <c r="M28" s="83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spans="1:24" ht="21" customHeight="1">
      <c r="A29" s="85"/>
      <c r="B29" s="85"/>
      <c r="C29" s="86"/>
      <c r="D29" s="87"/>
      <c r="E29" s="87"/>
      <c r="F29" s="88"/>
      <c r="G29" s="89">
        <f>SUM(G2:G27)</f>
        <v>0</v>
      </c>
      <c r="H29" s="87"/>
      <c r="I29" s="89">
        <f t="shared" ref="I29:K29" si="0">SUM(I2:I27)</f>
        <v>0</v>
      </c>
      <c r="J29" s="89">
        <f t="shared" si="0"/>
        <v>0</v>
      </c>
      <c r="K29" s="89">
        <f t="shared" si="0"/>
        <v>0</v>
      </c>
      <c r="L29" s="84"/>
      <c r="M29" s="89">
        <f t="shared" ref="M29:O29" si="1">SUM(M2:M27)</f>
        <v>0</v>
      </c>
      <c r="N29" s="89">
        <f t="shared" si="1"/>
        <v>0</v>
      </c>
      <c r="O29" s="89">
        <f t="shared" si="1"/>
        <v>0</v>
      </c>
      <c r="P29" s="86"/>
      <c r="Q29" s="86"/>
      <c r="R29" s="86"/>
      <c r="S29" s="86"/>
      <c r="T29" s="86"/>
      <c r="U29" s="89">
        <f>SUM(U2:U27)</f>
        <v>0</v>
      </c>
      <c r="V29" s="86"/>
      <c r="W29" s="89">
        <f>SUM(W2:W27)</f>
        <v>0</v>
      </c>
      <c r="X29" s="86"/>
    </row>
    <row r="30" spans="1:24" ht="30" customHeight="1">
      <c r="A30" s="85"/>
      <c r="B30" s="85"/>
      <c r="C30" s="86"/>
      <c r="D30" s="87"/>
      <c r="E30" s="87"/>
      <c r="F30" s="88"/>
      <c r="G30" s="87"/>
      <c r="H30" s="87"/>
      <c r="I30" s="84"/>
      <c r="J30" s="84"/>
      <c r="K30" s="84"/>
      <c r="L30" s="84"/>
      <c r="M30" s="84"/>
      <c r="N30" s="84"/>
      <c r="O30" s="86"/>
      <c r="P30" s="86"/>
      <c r="Q30" s="86"/>
      <c r="R30" s="86"/>
      <c r="S30" s="86"/>
      <c r="T30" s="86"/>
      <c r="U30" s="86"/>
      <c r="V30" s="86"/>
      <c r="W30" s="86"/>
      <c r="X30" s="86"/>
    </row>
    <row r="31" spans="1:24" ht="30" customHeight="1">
      <c r="A31" s="79"/>
      <c r="B31" s="79"/>
      <c r="C31" s="80"/>
      <c r="D31" s="81"/>
      <c r="E31" s="81"/>
      <c r="F31" s="82"/>
      <c r="G31" s="81"/>
      <c r="H31" s="81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spans="1:24" ht="30" customHeight="1">
      <c r="A32" s="79"/>
      <c r="B32" s="79"/>
      <c r="C32" s="80"/>
      <c r="D32" s="81"/>
      <c r="E32" s="81"/>
      <c r="F32" s="82"/>
      <c r="G32" s="81"/>
      <c r="H32" s="81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spans="1:24" ht="30" customHeight="1">
      <c r="A33" s="79"/>
      <c r="B33" s="79"/>
      <c r="C33" s="80"/>
      <c r="D33" s="81"/>
      <c r="E33" s="81"/>
      <c r="F33" s="82"/>
      <c r="G33" s="81"/>
      <c r="H33" s="81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</row>
    <row r="34" spans="1:24" ht="30" customHeight="1">
      <c r="A34" s="79"/>
      <c r="B34" s="79"/>
      <c r="C34" s="80"/>
      <c r="D34" s="81"/>
      <c r="E34" s="81"/>
      <c r="F34" s="82"/>
      <c r="G34" s="81"/>
      <c r="H34" s="81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spans="1:24" ht="30" customHeight="1">
      <c r="A35" s="79"/>
      <c r="B35" s="79"/>
      <c r="C35" s="80"/>
      <c r="D35" s="81"/>
      <c r="E35" s="81"/>
      <c r="F35" s="82"/>
      <c r="G35" s="81"/>
      <c r="H35" s="81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spans="1:24" ht="30" customHeight="1">
      <c r="A36" s="79"/>
      <c r="B36" s="79"/>
      <c r="C36" s="80"/>
      <c r="D36" s="81"/>
      <c r="E36" s="81"/>
      <c r="F36" s="82"/>
      <c r="G36" s="81"/>
      <c r="H36" s="81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spans="1:24" ht="30" customHeight="1">
      <c r="A37" s="79"/>
      <c r="B37" s="79"/>
      <c r="C37" s="80"/>
      <c r="D37" s="81"/>
      <c r="E37" s="81"/>
      <c r="F37" s="82"/>
      <c r="G37" s="81"/>
      <c r="H37" s="81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</row>
    <row r="38" spans="1:24" ht="30" customHeight="1">
      <c r="A38" s="79"/>
      <c r="B38" s="79"/>
      <c r="C38" s="80"/>
      <c r="D38" s="81"/>
      <c r="E38" s="81"/>
      <c r="F38" s="82"/>
      <c r="G38" s="81"/>
      <c r="H38" s="81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</row>
    <row r="39" spans="1:24" ht="30" customHeight="1">
      <c r="A39" s="79"/>
      <c r="B39" s="79"/>
      <c r="C39" s="80"/>
      <c r="D39" s="81"/>
      <c r="E39" s="81"/>
      <c r="F39" s="82"/>
      <c r="G39" s="81"/>
      <c r="H39" s="81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</row>
    <row r="40" spans="1:24" ht="30" customHeight="1">
      <c r="A40" s="79"/>
      <c r="B40" s="79"/>
      <c r="C40" s="80"/>
      <c r="D40" s="81"/>
      <c r="E40" s="81"/>
      <c r="F40" s="82"/>
      <c r="G40" s="81"/>
      <c r="H40" s="81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</row>
    <row r="41" spans="1:24" ht="30" customHeight="1">
      <c r="A41" s="79"/>
      <c r="B41" s="79"/>
      <c r="C41" s="80"/>
      <c r="D41" s="81"/>
      <c r="E41" s="81"/>
      <c r="F41" s="82"/>
      <c r="G41" s="81"/>
      <c r="H41" s="81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</row>
    <row r="42" spans="1:24" ht="30" customHeight="1">
      <c r="A42" s="79"/>
      <c r="B42" s="79"/>
      <c r="C42" s="80"/>
      <c r="D42" s="81"/>
      <c r="E42" s="81"/>
      <c r="F42" s="82"/>
      <c r="G42" s="81"/>
      <c r="H42" s="81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</row>
    <row r="43" spans="1:24" ht="30" customHeight="1">
      <c r="A43" s="79"/>
      <c r="B43" s="79"/>
      <c r="C43" s="80"/>
      <c r="D43" s="81"/>
      <c r="E43" s="81"/>
      <c r="F43" s="82"/>
      <c r="G43" s="81"/>
      <c r="H43" s="81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</row>
    <row r="44" spans="1:24" ht="30" customHeight="1">
      <c r="A44" s="79"/>
      <c r="B44" s="79"/>
      <c r="C44" s="80"/>
      <c r="D44" s="81"/>
      <c r="E44" s="81"/>
      <c r="F44" s="82"/>
      <c r="G44" s="81"/>
      <c r="H44" s="81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</row>
    <row r="45" spans="1:24" ht="30" customHeight="1">
      <c r="A45" s="79"/>
      <c r="B45" s="79"/>
      <c r="C45" s="80"/>
      <c r="D45" s="81"/>
      <c r="E45" s="81"/>
      <c r="F45" s="82"/>
      <c r="G45" s="81"/>
      <c r="H45" s="81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</row>
    <row r="46" spans="1:24" ht="30" customHeight="1">
      <c r="A46" s="79"/>
      <c r="B46" s="79"/>
      <c r="C46" s="80"/>
      <c r="D46" s="81"/>
      <c r="E46" s="81"/>
      <c r="F46" s="82"/>
      <c r="G46" s="81"/>
      <c r="H46" s="81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</row>
    <row r="47" spans="1:24" ht="30" customHeight="1">
      <c r="A47" s="79"/>
      <c r="B47" s="79"/>
      <c r="C47" s="80"/>
      <c r="D47" s="81"/>
      <c r="E47" s="81"/>
      <c r="F47" s="82"/>
      <c r="G47" s="81"/>
      <c r="H47" s="81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</row>
    <row r="48" spans="1:24" ht="30" customHeight="1">
      <c r="A48" s="79"/>
      <c r="B48" s="79"/>
      <c r="C48" s="80"/>
      <c r="D48" s="81"/>
      <c r="E48" s="81"/>
      <c r="F48" s="82"/>
      <c r="G48" s="81"/>
      <c r="H48" s="81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</row>
    <row r="49" spans="1:24" ht="30" customHeight="1">
      <c r="A49" s="79"/>
      <c r="B49" s="79"/>
      <c r="C49" s="80"/>
      <c r="D49" s="81"/>
      <c r="E49" s="81"/>
      <c r="F49" s="82"/>
      <c r="G49" s="81"/>
      <c r="H49" s="81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</row>
    <row r="50" spans="1:24" ht="30" customHeight="1">
      <c r="A50" s="79"/>
      <c r="B50" s="79"/>
      <c r="C50" s="80"/>
      <c r="D50" s="81"/>
      <c r="E50" s="81"/>
      <c r="F50" s="82"/>
      <c r="G50" s="81"/>
      <c r="H50" s="81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</row>
    <row r="51" spans="1:24" ht="30" customHeight="1">
      <c r="A51" s="79"/>
      <c r="B51" s="79"/>
      <c r="C51" s="80"/>
      <c r="D51" s="81"/>
      <c r="E51" s="81"/>
      <c r="F51" s="82"/>
      <c r="G51" s="81"/>
      <c r="H51" s="81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</row>
    <row r="52" spans="1:24" ht="30" customHeight="1">
      <c r="A52" s="79"/>
      <c r="B52" s="79"/>
      <c r="C52" s="80"/>
      <c r="D52" s="81"/>
      <c r="E52" s="81"/>
      <c r="F52" s="82"/>
      <c r="G52" s="81"/>
      <c r="H52" s="81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</row>
    <row r="53" spans="1:24" ht="30" customHeight="1">
      <c r="A53" s="79"/>
      <c r="B53" s="79"/>
      <c r="C53" s="80"/>
      <c r="D53" s="81"/>
      <c r="E53" s="81"/>
      <c r="F53" s="82"/>
      <c r="G53" s="81"/>
      <c r="H53" s="81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</row>
    <row r="54" spans="1:24" ht="30" customHeight="1">
      <c r="A54" s="79"/>
      <c r="B54" s="79"/>
      <c r="C54" s="80"/>
      <c r="D54" s="81"/>
      <c r="E54" s="81"/>
      <c r="F54" s="82"/>
      <c r="G54" s="81"/>
      <c r="H54" s="81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</row>
    <row r="55" spans="1:24" ht="30" customHeight="1">
      <c r="A55" s="79"/>
      <c r="B55" s="79"/>
      <c r="C55" s="80"/>
      <c r="D55" s="81"/>
      <c r="E55" s="81"/>
      <c r="F55" s="82"/>
      <c r="G55" s="81"/>
      <c r="H55" s="81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</row>
    <row r="56" spans="1:24" ht="30" customHeight="1">
      <c r="A56" s="79"/>
      <c r="B56" s="79"/>
      <c r="C56" s="80"/>
      <c r="D56" s="81"/>
      <c r="E56" s="81"/>
      <c r="F56" s="82"/>
      <c r="G56" s="81"/>
      <c r="H56" s="81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</row>
    <row r="57" spans="1:24" ht="30" customHeight="1">
      <c r="A57" s="79"/>
      <c r="B57" s="79"/>
      <c r="C57" s="80"/>
      <c r="D57" s="81"/>
      <c r="E57" s="81"/>
      <c r="F57" s="82"/>
      <c r="G57" s="81"/>
      <c r="H57" s="81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</row>
    <row r="58" spans="1:24" ht="30" customHeight="1">
      <c r="A58" s="79"/>
      <c r="B58" s="79"/>
      <c r="C58" s="80"/>
      <c r="D58" s="81"/>
      <c r="E58" s="81"/>
      <c r="F58" s="82"/>
      <c r="G58" s="81"/>
      <c r="H58" s="81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</row>
    <row r="59" spans="1:24" ht="30" customHeight="1">
      <c r="A59" s="79"/>
      <c r="B59" s="79"/>
      <c r="C59" s="80"/>
      <c r="D59" s="81"/>
      <c r="E59" s="81"/>
      <c r="F59" s="82"/>
      <c r="G59" s="81"/>
      <c r="H59" s="81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</row>
    <row r="60" spans="1:24" ht="30" customHeight="1">
      <c r="A60" s="79"/>
      <c r="B60" s="79"/>
      <c r="C60" s="80"/>
      <c r="D60" s="81"/>
      <c r="E60" s="81"/>
      <c r="F60" s="82"/>
      <c r="G60" s="81"/>
      <c r="H60" s="81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</row>
    <row r="61" spans="1:24" ht="30" customHeight="1">
      <c r="A61" s="79"/>
      <c r="B61" s="79"/>
      <c r="C61" s="80"/>
      <c r="D61" s="81"/>
      <c r="E61" s="81"/>
      <c r="F61" s="82"/>
      <c r="G61" s="81"/>
      <c r="H61" s="81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</row>
    <row r="62" spans="1:24" ht="30" customHeight="1">
      <c r="A62" s="79"/>
      <c r="B62" s="79"/>
      <c r="C62" s="80"/>
      <c r="D62" s="81"/>
      <c r="E62" s="81"/>
      <c r="F62" s="82"/>
      <c r="G62" s="81"/>
      <c r="H62" s="81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</row>
    <row r="63" spans="1:24" ht="30" customHeight="1">
      <c r="A63" s="79"/>
      <c r="B63" s="79"/>
      <c r="C63" s="80"/>
      <c r="D63" s="81"/>
      <c r="E63" s="81"/>
      <c r="F63" s="82"/>
      <c r="G63" s="81"/>
      <c r="H63" s="81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</row>
    <row r="64" spans="1:24" ht="30" customHeight="1">
      <c r="A64" s="79"/>
      <c r="B64" s="79"/>
      <c r="C64" s="80"/>
      <c r="D64" s="81"/>
      <c r="E64" s="81"/>
      <c r="F64" s="82"/>
      <c r="G64" s="81"/>
      <c r="H64" s="81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</row>
    <row r="65" spans="1:24" ht="30" customHeight="1">
      <c r="A65" s="79"/>
      <c r="B65" s="79"/>
      <c r="C65" s="80"/>
      <c r="D65" s="81"/>
      <c r="E65" s="81"/>
      <c r="F65" s="82"/>
      <c r="G65" s="81"/>
      <c r="H65" s="81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</row>
    <row r="66" spans="1:24" ht="30" customHeight="1">
      <c r="A66" s="79"/>
      <c r="B66" s="79"/>
      <c r="C66" s="80"/>
      <c r="D66" s="81"/>
      <c r="E66" s="81"/>
      <c r="F66" s="82"/>
      <c r="G66" s="81"/>
      <c r="H66" s="81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</row>
    <row r="67" spans="1:24" ht="30" customHeight="1">
      <c r="A67" s="79"/>
      <c r="B67" s="79"/>
      <c r="C67" s="80"/>
      <c r="D67" s="81"/>
      <c r="E67" s="81"/>
      <c r="F67" s="82"/>
      <c r="G67" s="81"/>
      <c r="H67" s="81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</row>
    <row r="68" spans="1:24" ht="30" customHeight="1">
      <c r="A68" s="79"/>
      <c r="B68" s="79"/>
      <c r="C68" s="80"/>
      <c r="D68" s="81"/>
      <c r="E68" s="81"/>
      <c r="F68" s="82"/>
      <c r="G68" s="81"/>
      <c r="H68" s="81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</row>
    <row r="69" spans="1:24" ht="30" customHeight="1">
      <c r="A69" s="79"/>
      <c r="B69" s="79"/>
      <c r="C69" s="80"/>
      <c r="D69" s="81"/>
      <c r="E69" s="81"/>
      <c r="F69" s="82"/>
      <c r="G69" s="81"/>
      <c r="H69" s="81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</row>
    <row r="70" spans="1:24" ht="30" customHeight="1">
      <c r="A70" s="79"/>
      <c r="B70" s="79"/>
      <c r="C70" s="80"/>
      <c r="D70" s="81"/>
      <c r="E70" s="81"/>
      <c r="F70" s="82"/>
      <c r="G70" s="81"/>
      <c r="H70" s="81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</row>
    <row r="71" spans="1:24" ht="30" customHeight="1">
      <c r="A71" s="79"/>
      <c r="B71" s="79"/>
      <c r="C71" s="80"/>
      <c r="D71" s="81"/>
      <c r="E71" s="81"/>
      <c r="F71" s="82"/>
      <c r="G71" s="81"/>
      <c r="H71" s="81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</row>
    <row r="72" spans="1:24" ht="30" customHeight="1">
      <c r="A72" s="79"/>
      <c r="B72" s="79"/>
      <c r="C72" s="80"/>
      <c r="D72" s="81"/>
      <c r="E72" s="81"/>
      <c r="F72" s="82"/>
      <c r="G72" s="81"/>
      <c r="H72" s="81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</row>
    <row r="73" spans="1:24" ht="30" customHeight="1">
      <c r="A73" s="79"/>
      <c r="B73" s="79"/>
      <c r="C73" s="80"/>
      <c r="D73" s="81"/>
      <c r="E73" s="81"/>
      <c r="F73" s="82"/>
      <c r="G73" s="81"/>
      <c r="H73" s="81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</row>
    <row r="74" spans="1:24" ht="30" customHeight="1">
      <c r="A74" s="79"/>
      <c r="B74" s="79"/>
      <c r="C74" s="80"/>
      <c r="D74" s="81"/>
      <c r="E74" s="81"/>
      <c r="F74" s="82"/>
      <c r="G74" s="81"/>
      <c r="H74" s="81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</row>
    <row r="75" spans="1:24" ht="30" customHeight="1">
      <c r="A75" s="79"/>
      <c r="B75" s="79"/>
      <c r="C75" s="80"/>
      <c r="D75" s="81"/>
      <c r="E75" s="81"/>
      <c r="F75" s="82"/>
      <c r="G75" s="81"/>
      <c r="H75" s="81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</row>
    <row r="76" spans="1:24" ht="30" customHeight="1">
      <c r="A76" s="79"/>
      <c r="B76" s="79"/>
      <c r="C76" s="80"/>
      <c r="D76" s="81"/>
      <c r="E76" s="81"/>
      <c r="F76" s="82"/>
      <c r="G76" s="81"/>
      <c r="H76" s="81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</row>
    <row r="77" spans="1:24" ht="30" customHeight="1">
      <c r="A77" s="79"/>
      <c r="B77" s="79"/>
      <c r="C77" s="80"/>
      <c r="D77" s="81"/>
      <c r="E77" s="81"/>
      <c r="F77" s="82"/>
      <c r="G77" s="81"/>
      <c r="H77" s="81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</row>
    <row r="78" spans="1:24" ht="30" customHeight="1">
      <c r="A78" s="79"/>
      <c r="B78" s="79"/>
      <c r="C78" s="80"/>
      <c r="D78" s="81"/>
      <c r="E78" s="81"/>
      <c r="F78" s="82"/>
      <c r="G78" s="81"/>
      <c r="H78" s="81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</row>
    <row r="79" spans="1:24" ht="30" customHeight="1">
      <c r="A79" s="79"/>
      <c r="B79" s="79"/>
      <c r="C79" s="80"/>
      <c r="D79" s="81"/>
      <c r="E79" s="81"/>
      <c r="F79" s="82"/>
      <c r="G79" s="81"/>
      <c r="H79" s="81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</row>
    <row r="80" spans="1:24" ht="30" customHeight="1">
      <c r="A80" s="79"/>
      <c r="B80" s="79"/>
      <c r="C80" s="80"/>
      <c r="D80" s="81"/>
      <c r="E80" s="81"/>
      <c r="F80" s="82"/>
      <c r="G80" s="81"/>
      <c r="H80" s="81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</row>
    <row r="81" spans="1:24" ht="30" customHeight="1">
      <c r="A81" s="79"/>
      <c r="B81" s="79"/>
      <c r="C81" s="80"/>
      <c r="D81" s="81"/>
      <c r="E81" s="81"/>
      <c r="F81" s="82"/>
      <c r="G81" s="81"/>
      <c r="H81" s="81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</row>
    <row r="82" spans="1:24" ht="30" customHeight="1">
      <c r="A82" s="79"/>
      <c r="B82" s="79"/>
      <c r="C82" s="80"/>
      <c r="D82" s="81"/>
      <c r="E82" s="81"/>
      <c r="F82" s="82"/>
      <c r="G82" s="81"/>
      <c r="H82" s="81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</row>
    <row r="83" spans="1:24" ht="30" customHeight="1">
      <c r="A83" s="79"/>
      <c r="B83" s="79"/>
      <c r="C83" s="80"/>
      <c r="D83" s="81"/>
      <c r="E83" s="81"/>
      <c r="F83" s="82"/>
      <c r="G83" s="81"/>
      <c r="H83" s="81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</row>
    <row r="84" spans="1:24" ht="30" customHeight="1">
      <c r="A84" s="79"/>
      <c r="B84" s="79"/>
      <c r="C84" s="80"/>
      <c r="D84" s="81"/>
      <c r="E84" s="81"/>
      <c r="F84" s="82"/>
      <c r="G84" s="81"/>
      <c r="H84" s="81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</row>
    <row r="85" spans="1:24" ht="30" customHeight="1">
      <c r="A85" s="79"/>
      <c r="B85" s="79"/>
      <c r="C85" s="80"/>
      <c r="D85" s="81"/>
      <c r="E85" s="81"/>
      <c r="F85" s="82"/>
      <c r="G85" s="81"/>
      <c r="H85" s="81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</row>
    <row r="86" spans="1:24" ht="30" customHeight="1">
      <c r="A86" s="79"/>
      <c r="B86" s="79"/>
      <c r="C86" s="80"/>
      <c r="D86" s="81"/>
      <c r="E86" s="81"/>
      <c r="F86" s="82"/>
      <c r="G86" s="81"/>
      <c r="H86" s="81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</row>
    <row r="87" spans="1:24" ht="30" customHeight="1">
      <c r="A87" s="79"/>
      <c r="B87" s="79"/>
      <c r="C87" s="80"/>
      <c r="D87" s="81"/>
      <c r="E87" s="81"/>
      <c r="F87" s="82"/>
      <c r="G87" s="81"/>
      <c r="H87" s="81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</row>
    <row r="88" spans="1:24" ht="30" customHeight="1">
      <c r="A88" s="79"/>
      <c r="B88" s="79"/>
      <c r="C88" s="80"/>
      <c r="D88" s="81"/>
      <c r="E88" s="81"/>
      <c r="F88" s="82"/>
      <c r="G88" s="81"/>
      <c r="H88" s="81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</row>
    <row r="89" spans="1:24" ht="30" customHeight="1">
      <c r="A89" s="79"/>
      <c r="B89" s="79"/>
      <c r="C89" s="80"/>
      <c r="D89" s="81"/>
      <c r="E89" s="81"/>
      <c r="F89" s="82"/>
      <c r="G89" s="81"/>
      <c r="H89" s="81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</row>
    <row r="90" spans="1:24" ht="30" customHeight="1">
      <c r="A90" s="79"/>
      <c r="B90" s="79"/>
      <c r="C90" s="80"/>
      <c r="D90" s="81"/>
      <c r="E90" s="81"/>
      <c r="F90" s="82"/>
      <c r="G90" s="81"/>
      <c r="H90" s="81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</row>
    <row r="91" spans="1:24" ht="30" customHeight="1">
      <c r="A91" s="79"/>
      <c r="B91" s="79"/>
      <c r="C91" s="80"/>
      <c r="D91" s="81"/>
      <c r="E91" s="81"/>
      <c r="F91" s="82"/>
      <c r="G91" s="81"/>
      <c r="H91" s="81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</row>
    <row r="92" spans="1:24" ht="30" customHeight="1">
      <c r="A92" s="79"/>
      <c r="B92" s="79"/>
      <c r="C92" s="80"/>
      <c r="D92" s="81"/>
      <c r="E92" s="81"/>
      <c r="F92" s="82"/>
      <c r="G92" s="81"/>
      <c r="H92" s="81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</row>
    <row r="93" spans="1:24" ht="30" customHeight="1">
      <c r="A93" s="79"/>
      <c r="B93" s="79"/>
      <c r="C93" s="80"/>
      <c r="D93" s="81"/>
      <c r="E93" s="81"/>
      <c r="F93" s="82"/>
      <c r="G93" s="81"/>
      <c r="H93" s="81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</row>
    <row r="94" spans="1:24" ht="30" customHeight="1">
      <c r="A94" s="79"/>
      <c r="B94" s="79"/>
      <c r="C94" s="80"/>
      <c r="D94" s="81"/>
      <c r="E94" s="81"/>
      <c r="F94" s="82"/>
      <c r="G94" s="81"/>
      <c r="H94" s="81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</row>
    <row r="95" spans="1:24" ht="30" customHeight="1">
      <c r="A95" s="79"/>
      <c r="B95" s="79"/>
      <c r="C95" s="80"/>
      <c r="D95" s="81"/>
      <c r="E95" s="81"/>
      <c r="F95" s="82"/>
      <c r="G95" s="81"/>
      <c r="H95" s="81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</row>
    <row r="96" spans="1:24" ht="30" customHeight="1">
      <c r="A96" s="79"/>
      <c r="B96" s="79"/>
      <c r="C96" s="80"/>
      <c r="D96" s="81"/>
      <c r="E96" s="81"/>
      <c r="F96" s="82"/>
      <c r="G96" s="81"/>
      <c r="H96" s="81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</row>
    <row r="97" spans="1:24" ht="30" customHeight="1">
      <c r="A97" s="79"/>
      <c r="B97" s="79"/>
      <c r="C97" s="80"/>
      <c r="D97" s="81"/>
      <c r="E97" s="81"/>
      <c r="F97" s="82"/>
      <c r="G97" s="81"/>
      <c r="H97" s="81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</row>
    <row r="98" spans="1:24" ht="30" customHeight="1">
      <c r="A98" s="79"/>
      <c r="B98" s="79"/>
      <c r="C98" s="80"/>
      <c r="D98" s="81"/>
      <c r="E98" s="81"/>
      <c r="F98" s="82"/>
      <c r="G98" s="81"/>
      <c r="H98" s="81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</row>
    <row r="99" spans="1:24" ht="30" customHeight="1">
      <c r="A99" s="79"/>
      <c r="B99" s="79"/>
      <c r="C99" s="80"/>
      <c r="D99" s="81"/>
      <c r="E99" s="81"/>
      <c r="F99" s="82"/>
      <c r="G99" s="81"/>
      <c r="H99" s="81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</row>
    <row r="100" spans="1:24" ht="30" customHeight="1">
      <c r="A100" s="79"/>
      <c r="B100" s="79"/>
      <c r="C100" s="80"/>
      <c r="D100" s="81"/>
      <c r="E100" s="81"/>
      <c r="F100" s="82"/>
      <c r="G100" s="81"/>
      <c r="H100" s="81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</row>
    <row r="101" spans="1:24" ht="30" customHeight="1">
      <c r="A101" s="79"/>
      <c r="B101" s="79"/>
      <c r="C101" s="80"/>
      <c r="D101" s="81"/>
      <c r="E101" s="81"/>
      <c r="F101" s="82"/>
      <c r="G101" s="81"/>
      <c r="H101" s="81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</row>
    <row r="102" spans="1:24" ht="30" customHeight="1">
      <c r="A102" s="79"/>
      <c r="B102" s="79"/>
      <c r="C102" s="80"/>
      <c r="D102" s="81"/>
      <c r="E102" s="81"/>
      <c r="F102" s="82"/>
      <c r="G102" s="81"/>
      <c r="H102" s="81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</row>
    <row r="103" spans="1:24" ht="30" customHeight="1">
      <c r="A103" s="79"/>
      <c r="B103" s="79"/>
      <c r="C103" s="80"/>
      <c r="D103" s="81"/>
      <c r="E103" s="81"/>
      <c r="F103" s="82"/>
      <c r="G103" s="81"/>
      <c r="H103" s="81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</row>
    <row r="104" spans="1:24" ht="30" customHeight="1">
      <c r="A104" s="79"/>
      <c r="B104" s="79"/>
      <c r="C104" s="80"/>
      <c r="D104" s="81"/>
      <c r="E104" s="81"/>
      <c r="F104" s="82"/>
      <c r="G104" s="81"/>
      <c r="H104" s="81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</row>
    <row r="105" spans="1:24" ht="30" customHeight="1">
      <c r="A105" s="79"/>
      <c r="B105" s="79"/>
      <c r="C105" s="80"/>
      <c r="D105" s="81"/>
      <c r="E105" s="81"/>
      <c r="F105" s="82"/>
      <c r="G105" s="81"/>
      <c r="H105" s="81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</row>
    <row r="106" spans="1:24" ht="30" customHeight="1">
      <c r="A106" s="79"/>
      <c r="B106" s="79"/>
      <c r="C106" s="80"/>
      <c r="D106" s="81"/>
      <c r="E106" s="81"/>
      <c r="F106" s="82"/>
      <c r="G106" s="81"/>
      <c r="H106" s="81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</row>
    <row r="107" spans="1:24" ht="30" customHeight="1">
      <c r="A107" s="79"/>
      <c r="B107" s="79"/>
      <c r="C107" s="80"/>
      <c r="D107" s="81"/>
      <c r="E107" s="81"/>
      <c r="F107" s="82"/>
      <c r="G107" s="81"/>
      <c r="H107" s="81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</row>
    <row r="108" spans="1:24" ht="30" customHeight="1">
      <c r="A108" s="79"/>
      <c r="B108" s="79"/>
      <c r="C108" s="80"/>
      <c r="D108" s="81"/>
      <c r="E108" s="81"/>
      <c r="F108" s="82"/>
      <c r="G108" s="81"/>
      <c r="H108" s="81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</row>
    <row r="109" spans="1:24" ht="30" customHeight="1">
      <c r="A109" s="79"/>
      <c r="B109" s="79"/>
      <c r="C109" s="80"/>
      <c r="D109" s="81"/>
      <c r="E109" s="81"/>
      <c r="F109" s="82"/>
      <c r="G109" s="81"/>
      <c r="H109" s="81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</row>
    <row r="110" spans="1:24" ht="30" customHeight="1">
      <c r="A110" s="79"/>
      <c r="B110" s="79"/>
      <c r="C110" s="80"/>
      <c r="D110" s="81"/>
      <c r="E110" s="81"/>
      <c r="F110" s="82"/>
      <c r="G110" s="81"/>
      <c r="H110" s="81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</row>
    <row r="111" spans="1:24" ht="30" customHeight="1">
      <c r="A111" s="79"/>
      <c r="B111" s="79"/>
      <c r="C111" s="80"/>
      <c r="D111" s="81"/>
      <c r="E111" s="81"/>
      <c r="F111" s="82"/>
      <c r="G111" s="81"/>
      <c r="H111" s="81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</row>
    <row r="112" spans="1:24" ht="30" customHeight="1">
      <c r="A112" s="79"/>
      <c r="B112" s="79"/>
      <c r="C112" s="80"/>
      <c r="D112" s="81"/>
      <c r="E112" s="81"/>
      <c r="F112" s="82"/>
      <c r="G112" s="81"/>
      <c r="H112" s="81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</row>
    <row r="113" spans="1:24" ht="30" customHeight="1">
      <c r="A113" s="79"/>
      <c r="B113" s="79"/>
      <c r="C113" s="80"/>
      <c r="D113" s="81"/>
      <c r="E113" s="81"/>
      <c r="F113" s="82"/>
      <c r="G113" s="81"/>
      <c r="H113" s="81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</row>
    <row r="114" spans="1:24" ht="30" customHeight="1">
      <c r="A114" s="79"/>
      <c r="B114" s="79"/>
      <c r="C114" s="80"/>
      <c r="D114" s="81"/>
      <c r="E114" s="81"/>
      <c r="F114" s="82"/>
      <c r="G114" s="81"/>
      <c r="H114" s="81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</row>
    <row r="115" spans="1:24" ht="30" customHeight="1">
      <c r="A115" s="79"/>
      <c r="B115" s="79"/>
      <c r="C115" s="80"/>
      <c r="D115" s="81"/>
      <c r="E115" s="81"/>
      <c r="F115" s="82"/>
      <c r="G115" s="81"/>
      <c r="H115" s="81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</row>
    <row r="116" spans="1:24" ht="30" customHeight="1">
      <c r="A116" s="79"/>
      <c r="B116" s="79"/>
      <c r="C116" s="80"/>
      <c r="D116" s="81"/>
      <c r="E116" s="81"/>
      <c r="F116" s="82"/>
      <c r="G116" s="81"/>
      <c r="H116" s="81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</row>
    <row r="117" spans="1:24" ht="30" customHeight="1">
      <c r="A117" s="79"/>
      <c r="B117" s="79"/>
      <c r="C117" s="80"/>
      <c r="D117" s="81"/>
      <c r="E117" s="81"/>
      <c r="F117" s="82"/>
      <c r="G117" s="81"/>
      <c r="H117" s="81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</row>
    <row r="118" spans="1:24" ht="30" customHeight="1">
      <c r="A118" s="79"/>
      <c r="B118" s="79"/>
      <c r="C118" s="80"/>
      <c r="D118" s="81"/>
      <c r="E118" s="81"/>
      <c r="F118" s="82"/>
      <c r="G118" s="81"/>
      <c r="H118" s="81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</row>
    <row r="119" spans="1:24" ht="30" customHeight="1">
      <c r="A119" s="79"/>
      <c r="B119" s="79"/>
      <c r="C119" s="80"/>
      <c r="D119" s="81"/>
      <c r="E119" s="81"/>
      <c r="F119" s="82"/>
      <c r="G119" s="81"/>
      <c r="H119" s="81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</row>
    <row r="120" spans="1:24" ht="30" customHeight="1">
      <c r="A120" s="79"/>
      <c r="B120" s="79"/>
      <c r="C120" s="80"/>
      <c r="D120" s="81"/>
      <c r="E120" s="81"/>
      <c r="F120" s="82"/>
      <c r="G120" s="81"/>
      <c r="H120" s="81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</row>
    <row r="121" spans="1:24" ht="30" customHeight="1">
      <c r="A121" s="79"/>
      <c r="B121" s="79"/>
      <c r="C121" s="80"/>
      <c r="D121" s="81"/>
      <c r="E121" s="81"/>
      <c r="F121" s="82"/>
      <c r="G121" s="81"/>
      <c r="H121" s="81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</row>
    <row r="122" spans="1:24" ht="30" customHeight="1">
      <c r="A122" s="79"/>
      <c r="B122" s="79"/>
      <c r="C122" s="80"/>
      <c r="D122" s="81"/>
      <c r="E122" s="81"/>
      <c r="F122" s="82"/>
      <c r="G122" s="81"/>
      <c r="H122" s="81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</row>
    <row r="123" spans="1:24" ht="30" customHeight="1">
      <c r="A123" s="79"/>
      <c r="B123" s="79"/>
      <c r="C123" s="80"/>
      <c r="D123" s="81"/>
      <c r="E123" s="81"/>
      <c r="F123" s="82"/>
      <c r="G123" s="81"/>
      <c r="H123" s="81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</row>
    <row r="124" spans="1:24" ht="30" customHeight="1">
      <c r="A124" s="79"/>
      <c r="B124" s="79"/>
      <c r="C124" s="80"/>
      <c r="D124" s="81"/>
      <c r="E124" s="81"/>
      <c r="F124" s="82"/>
      <c r="G124" s="81"/>
      <c r="H124" s="81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</row>
    <row r="125" spans="1:24" ht="30" customHeight="1">
      <c r="A125" s="79"/>
      <c r="B125" s="79"/>
      <c r="C125" s="80"/>
      <c r="D125" s="81"/>
      <c r="E125" s="81"/>
      <c r="F125" s="82"/>
      <c r="G125" s="81"/>
      <c r="H125" s="81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</row>
    <row r="126" spans="1:24" ht="30" customHeight="1">
      <c r="A126" s="79"/>
      <c r="B126" s="79"/>
      <c r="C126" s="80"/>
      <c r="D126" s="81"/>
      <c r="E126" s="81"/>
      <c r="F126" s="82"/>
      <c r="G126" s="81"/>
      <c r="H126" s="81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</row>
    <row r="127" spans="1:24" ht="30" customHeight="1">
      <c r="A127" s="79"/>
      <c r="B127" s="79"/>
      <c r="C127" s="80"/>
      <c r="D127" s="81"/>
      <c r="E127" s="81"/>
      <c r="F127" s="82"/>
      <c r="G127" s="81"/>
      <c r="H127" s="81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</row>
    <row r="128" spans="1:24" ht="30" customHeight="1">
      <c r="A128" s="79"/>
      <c r="B128" s="79"/>
      <c r="C128" s="80"/>
      <c r="D128" s="81"/>
      <c r="E128" s="81"/>
      <c r="F128" s="82"/>
      <c r="G128" s="81"/>
      <c r="H128" s="81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</row>
    <row r="129" spans="1:24" ht="30" customHeight="1">
      <c r="A129" s="79"/>
      <c r="B129" s="79"/>
      <c r="C129" s="80"/>
      <c r="D129" s="81"/>
      <c r="E129" s="81"/>
      <c r="F129" s="82"/>
      <c r="G129" s="81"/>
      <c r="H129" s="81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</row>
    <row r="130" spans="1:24" ht="30" customHeight="1">
      <c r="A130" s="79"/>
      <c r="B130" s="79"/>
      <c r="C130" s="80"/>
      <c r="D130" s="81"/>
      <c r="E130" s="81"/>
      <c r="F130" s="82"/>
      <c r="G130" s="81"/>
      <c r="H130" s="81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</row>
    <row r="131" spans="1:24" ht="30" customHeight="1">
      <c r="A131" s="79"/>
      <c r="B131" s="79"/>
      <c r="C131" s="80"/>
      <c r="D131" s="81"/>
      <c r="E131" s="81"/>
      <c r="F131" s="82"/>
      <c r="G131" s="81"/>
      <c r="H131" s="81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</row>
    <row r="132" spans="1:24" ht="30" customHeight="1">
      <c r="A132" s="79"/>
      <c r="B132" s="79"/>
      <c r="C132" s="80"/>
      <c r="D132" s="81"/>
      <c r="E132" s="81"/>
      <c r="F132" s="82"/>
      <c r="G132" s="81"/>
      <c r="H132" s="81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</row>
    <row r="133" spans="1:24" ht="30" customHeight="1">
      <c r="A133" s="79"/>
      <c r="B133" s="79"/>
      <c r="C133" s="80"/>
      <c r="D133" s="81"/>
      <c r="E133" s="81"/>
      <c r="F133" s="82"/>
      <c r="G133" s="81"/>
      <c r="H133" s="81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</row>
    <row r="134" spans="1:24" ht="30" customHeight="1">
      <c r="A134" s="79"/>
      <c r="B134" s="79"/>
      <c r="C134" s="80"/>
      <c r="D134" s="81"/>
      <c r="E134" s="81"/>
      <c r="F134" s="82"/>
      <c r="G134" s="81"/>
      <c r="H134" s="81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</row>
    <row r="135" spans="1:24" ht="30" customHeight="1">
      <c r="A135" s="79"/>
      <c r="B135" s="79"/>
      <c r="C135" s="80"/>
      <c r="D135" s="81"/>
      <c r="E135" s="81"/>
      <c r="F135" s="82"/>
      <c r="G135" s="81"/>
      <c r="H135" s="81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</row>
    <row r="136" spans="1:24" ht="30" customHeight="1">
      <c r="A136" s="79"/>
      <c r="B136" s="79"/>
      <c r="C136" s="80"/>
      <c r="D136" s="81"/>
      <c r="E136" s="81"/>
      <c r="F136" s="82"/>
      <c r="G136" s="81"/>
      <c r="H136" s="81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</row>
    <row r="137" spans="1:24" ht="30" customHeight="1">
      <c r="A137" s="79"/>
      <c r="B137" s="79"/>
      <c r="C137" s="80"/>
      <c r="D137" s="81"/>
      <c r="E137" s="81"/>
      <c r="F137" s="82"/>
      <c r="G137" s="81"/>
      <c r="H137" s="81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</row>
    <row r="138" spans="1:24" ht="30" customHeight="1">
      <c r="A138" s="79"/>
      <c r="B138" s="79"/>
      <c r="C138" s="80"/>
      <c r="D138" s="81"/>
      <c r="E138" s="81"/>
      <c r="F138" s="82"/>
      <c r="G138" s="81"/>
      <c r="H138" s="81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</row>
    <row r="139" spans="1:24" ht="30" customHeight="1">
      <c r="A139" s="79"/>
      <c r="B139" s="79"/>
      <c r="C139" s="80"/>
      <c r="D139" s="81"/>
      <c r="E139" s="81"/>
      <c r="F139" s="82"/>
      <c r="G139" s="81"/>
      <c r="H139" s="81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</row>
    <row r="140" spans="1:24" ht="30" customHeight="1">
      <c r="A140" s="79"/>
      <c r="B140" s="79"/>
      <c r="C140" s="80"/>
      <c r="D140" s="81"/>
      <c r="E140" s="81"/>
      <c r="F140" s="82"/>
      <c r="G140" s="81"/>
      <c r="H140" s="81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</row>
    <row r="141" spans="1:24" ht="30" customHeight="1">
      <c r="A141" s="79"/>
      <c r="B141" s="79"/>
      <c r="C141" s="80"/>
      <c r="D141" s="81"/>
      <c r="E141" s="81"/>
      <c r="F141" s="82"/>
      <c r="G141" s="81"/>
      <c r="H141" s="81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</row>
    <row r="142" spans="1:24" ht="30" customHeight="1">
      <c r="A142" s="79"/>
      <c r="B142" s="79"/>
      <c r="C142" s="80"/>
      <c r="D142" s="81"/>
      <c r="E142" s="81"/>
      <c r="F142" s="82"/>
      <c r="G142" s="81"/>
      <c r="H142" s="81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</row>
    <row r="143" spans="1:24" ht="30" customHeight="1">
      <c r="A143" s="79"/>
      <c r="B143" s="79"/>
      <c r="C143" s="80"/>
      <c r="D143" s="81"/>
      <c r="E143" s="81"/>
      <c r="F143" s="82"/>
      <c r="G143" s="81"/>
      <c r="H143" s="81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</row>
    <row r="144" spans="1:24" ht="30" customHeight="1">
      <c r="A144" s="79"/>
      <c r="B144" s="79"/>
      <c r="C144" s="80"/>
      <c r="D144" s="81"/>
      <c r="E144" s="81"/>
      <c r="F144" s="82"/>
      <c r="G144" s="81"/>
      <c r="H144" s="81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</row>
    <row r="145" spans="1:24" ht="30" customHeight="1">
      <c r="A145" s="79"/>
      <c r="B145" s="79"/>
      <c r="C145" s="80"/>
      <c r="D145" s="81"/>
      <c r="E145" s="81"/>
      <c r="F145" s="82"/>
      <c r="G145" s="81"/>
      <c r="H145" s="81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</row>
    <row r="146" spans="1:24" ht="30" customHeight="1">
      <c r="A146" s="79"/>
      <c r="B146" s="79"/>
      <c r="C146" s="80"/>
      <c r="D146" s="81"/>
      <c r="E146" s="81"/>
      <c r="F146" s="82"/>
      <c r="G146" s="81"/>
      <c r="H146" s="81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</row>
    <row r="147" spans="1:24" ht="30" customHeight="1">
      <c r="A147" s="79"/>
      <c r="B147" s="79"/>
      <c r="C147" s="80"/>
      <c r="D147" s="81"/>
      <c r="E147" s="81"/>
      <c r="F147" s="82"/>
      <c r="G147" s="81"/>
      <c r="H147" s="81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</row>
    <row r="148" spans="1:24" ht="30" customHeight="1">
      <c r="A148" s="79"/>
      <c r="B148" s="79"/>
      <c r="C148" s="80"/>
      <c r="D148" s="81"/>
      <c r="E148" s="81"/>
      <c r="F148" s="82"/>
      <c r="G148" s="81"/>
      <c r="H148" s="81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</row>
    <row r="149" spans="1:24" ht="30" customHeight="1">
      <c r="A149" s="79"/>
      <c r="B149" s="79"/>
      <c r="C149" s="80"/>
      <c r="D149" s="81"/>
      <c r="E149" s="81"/>
      <c r="F149" s="82"/>
      <c r="G149" s="81"/>
      <c r="H149" s="81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</row>
    <row r="150" spans="1:24" ht="30" customHeight="1">
      <c r="A150" s="79"/>
      <c r="B150" s="79"/>
      <c r="C150" s="80"/>
      <c r="D150" s="81"/>
      <c r="E150" s="81"/>
      <c r="F150" s="82"/>
      <c r="G150" s="81"/>
      <c r="H150" s="81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</row>
    <row r="151" spans="1:24" ht="30" customHeight="1">
      <c r="A151" s="79"/>
      <c r="B151" s="79"/>
      <c r="C151" s="80"/>
      <c r="D151" s="81"/>
      <c r="E151" s="81"/>
      <c r="F151" s="82"/>
      <c r="G151" s="81"/>
      <c r="H151" s="81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</row>
    <row r="152" spans="1:24" ht="30" customHeight="1">
      <c r="A152" s="79"/>
      <c r="B152" s="79"/>
      <c r="C152" s="80"/>
      <c r="D152" s="81"/>
      <c r="E152" s="81"/>
      <c r="F152" s="82"/>
      <c r="G152" s="81"/>
      <c r="H152" s="81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</row>
    <row r="153" spans="1:24" ht="30" customHeight="1">
      <c r="A153" s="79"/>
      <c r="B153" s="79"/>
      <c r="C153" s="80"/>
      <c r="D153" s="81"/>
      <c r="E153" s="81"/>
      <c r="F153" s="82"/>
      <c r="G153" s="81"/>
      <c r="H153" s="81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</row>
    <row r="154" spans="1:24" ht="30" customHeight="1">
      <c r="A154" s="79"/>
      <c r="B154" s="79"/>
      <c r="C154" s="80"/>
      <c r="D154" s="81"/>
      <c r="E154" s="81"/>
      <c r="F154" s="82"/>
      <c r="G154" s="81"/>
      <c r="H154" s="81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</row>
    <row r="155" spans="1:24" ht="30" customHeight="1">
      <c r="A155" s="79"/>
      <c r="B155" s="79"/>
      <c r="C155" s="80"/>
      <c r="D155" s="81"/>
      <c r="E155" s="81"/>
      <c r="F155" s="82"/>
      <c r="G155" s="81"/>
      <c r="H155" s="81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</row>
    <row r="156" spans="1:24" ht="30" customHeight="1">
      <c r="A156" s="79"/>
      <c r="B156" s="79"/>
      <c r="C156" s="80"/>
      <c r="D156" s="81"/>
      <c r="E156" s="81"/>
      <c r="F156" s="82"/>
      <c r="G156" s="81"/>
      <c r="H156" s="81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</row>
    <row r="157" spans="1:24" ht="30" customHeight="1">
      <c r="A157" s="79"/>
      <c r="B157" s="79"/>
      <c r="C157" s="80"/>
      <c r="D157" s="81"/>
      <c r="E157" s="81"/>
      <c r="F157" s="82"/>
      <c r="G157" s="81"/>
      <c r="H157" s="81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</row>
    <row r="158" spans="1:24" ht="30" customHeight="1">
      <c r="A158" s="79"/>
      <c r="B158" s="79"/>
      <c r="C158" s="80"/>
      <c r="D158" s="81"/>
      <c r="E158" s="81"/>
      <c r="F158" s="82"/>
      <c r="G158" s="81"/>
      <c r="H158" s="81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</row>
    <row r="159" spans="1:24" ht="30" customHeight="1">
      <c r="A159" s="79"/>
      <c r="B159" s="79"/>
      <c r="C159" s="80"/>
      <c r="D159" s="81"/>
      <c r="E159" s="81"/>
      <c r="F159" s="82"/>
      <c r="G159" s="81"/>
      <c r="H159" s="81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</row>
    <row r="160" spans="1:24" ht="30" customHeight="1">
      <c r="A160" s="79"/>
      <c r="B160" s="79"/>
      <c r="C160" s="80"/>
      <c r="D160" s="81"/>
      <c r="E160" s="81"/>
      <c r="F160" s="82"/>
      <c r="G160" s="81"/>
      <c r="H160" s="81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</row>
    <row r="161" spans="1:24" ht="30" customHeight="1">
      <c r="A161" s="79"/>
      <c r="B161" s="79"/>
      <c r="C161" s="80"/>
      <c r="D161" s="81"/>
      <c r="E161" s="81"/>
      <c r="F161" s="82"/>
      <c r="G161" s="81"/>
      <c r="H161" s="81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</row>
    <row r="162" spans="1:24" ht="30" customHeight="1">
      <c r="A162" s="79"/>
      <c r="B162" s="79"/>
      <c r="C162" s="80"/>
      <c r="D162" s="81"/>
      <c r="E162" s="81"/>
      <c r="F162" s="82"/>
      <c r="G162" s="81"/>
      <c r="H162" s="81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</row>
    <row r="163" spans="1:24" ht="30" customHeight="1">
      <c r="A163" s="79"/>
      <c r="B163" s="79"/>
      <c r="C163" s="80"/>
      <c r="D163" s="81"/>
      <c r="E163" s="81"/>
      <c r="F163" s="82"/>
      <c r="G163" s="81"/>
      <c r="H163" s="81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</row>
    <row r="164" spans="1:24" ht="30" customHeight="1">
      <c r="A164" s="79"/>
      <c r="B164" s="79"/>
      <c r="C164" s="80"/>
      <c r="D164" s="81"/>
      <c r="E164" s="81"/>
      <c r="F164" s="82"/>
      <c r="G164" s="81"/>
      <c r="H164" s="81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</row>
    <row r="165" spans="1:24" ht="30" customHeight="1">
      <c r="A165" s="79"/>
      <c r="B165" s="79"/>
      <c r="C165" s="80"/>
      <c r="D165" s="81"/>
      <c r="E165" s="81"/>
      <c r="F165" s="82"/>
      <c r="G165" s="81"/>
      <c r="H165" s="81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</row>
    <row r="166" spans="1:24" ht="30" customHeight="1">
      <c r="A166" s="79"/>
      <c r="B166" s="79"/>
      <c r="C166" s="80"/>
      <c r="D166" s="81"/>
      <c r="E166" s="81"/>
      <c r="F166" s="82"/>
      <c r="G166" s="81"/>
      <c r="H166" s="81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</row>
    <row r="167" spans="1:24" ht="30" customHeight="1">
      <c r="A167" s="79"/>
      <c r="B167" s="79"/>
      <c r="C167" s="80"/>
      <c r="D167" s="81"/>
      <c r="E167" s="81"/>
      <c r="F167" s="82"/>
      <c r="G167" s="81"/>
      <c r="H167" s="81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</row>
    <row r="168" spans="1:24" ht="30" customHeight="1">
      <c r="A168" s="79"/>
      <c r="B168" s="79"/>
      <c r="C168" s="80"/>
      <c r="D168" s="81"/>
      <c r="E168" s="81"/>
      <c r="F168" s="82"/>
      <c r="G168" s="81"/>
      <c r="H168" s="81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</row>
    <row r="169" spans="1:24" ht="30" customHeight="1">
      <c r="A169" s="79"/>
      <c r="B169" s="79"/>
      <c r="C169" s="80"/>
      <c r="D169" s="81"/>
      <c r="E169" s="81"/>
      <c r="F169" s="82"/>
      <c r="G169" s="81"/>
      <c r="H169" s="81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</row>
    <row r="170" spans="1:24" ht="30" customHeight="1">
      <c r="A170" s="79"/>
      <c r="B170" s="79"/>
      <c r="C170" s="80"/>
      <c r="D170" s="81"/>
      <c r="E170" s="81"/>
      <c r="F170" s="82"/>
      <c r="G170" s="81"/>
      <c r="H170" s="81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</row>
    <row r="171" spans="1:24" ht="30" customHeight="1">
      <c r="A171" s="79"/>
      <c r="B171" s="79"/>
      <c r="C171" s="80"/>
      <c r="D171" s="81"/>
      <c r="E171" s="81"/>
      <c r="F171" s="82"/>
      <c r="G171" s="81"/>
      <c r="H171" s="81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</row>
    <row r="172" spans="1:24" ht="30" customHeight="1">
      <c r="A172" s="79"/>
      <c r="B172" s="79"/>
      <c r="C172" s="80"/>
      <c r="D172" s="81"/>
      <c r="E172" s="81"/>
      <c r="F172" s="82"/>
      <c r="G172" s="81"/>
      <c r="H172" s="81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</row>
    <row r="173" spans="1:24" ht="30" customHeight="1">
      <c r="A173" s="79"/>
      <c r="B173" s="79"/>
      <c r="C173" s="80"/>
      <c r="D173" s="81"/>
      <c r="E173" s="81"/>
      <c r="F173" s="82"/>
      <c r="G173" s="81"/>
      <c r="H173" s="81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</row>
    <row r="174" spans="1:24" ht="30" customHeight="1">
      <c r="A174" s="79"/>
      <c r="B174" s="79"/>
      <c r="C174" s="80"/>
      <c r="D174" s="81"/>
      <c r="E174" s="81"/>
      <c r="F174" s="82"/>
      <c r="G174" s="81"/>
      <c r="H174" s="81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</row>
    <row r="175" spans="1:24" ht="30" customHeight="1">
      <c r="A175" s="79"/>
      <c r="B175" s="79"/>
      <c r="C175" s="80"/>
      <c r="D175" s="81"/>
      <c r="E175" s="81"/>
      <c r="F175" s="82"/>
      <c r="G175" s="81"/>
      <c r="H175" s="81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</row>
    <row r="176" spans="1:24" ht="30" customHeight="1">
      <c r="A176" s="79"/>
      <c r="B176" s="79"/>
      <c r="C176" s="80"/>
      <c r="D176" s="81"/>
      <c r="E176" s="81"/>
      <c r="F176" s="82"/>
      <c r="G176" s="81"/>
      <c r="H176" s="81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</row>
    <row r="177" spans="1:24" ht="30" customHeight="1">
      <c r="A177" s="79"/>
      <c r="B177" s="79"/>
      <c r="C177" s="80"/>
      <c r="D177" s="81"/>
      <c r="E177" s="81"/>
      <c r="F177" s="82"/>
      <c r="G177" s="81"/>
      <c r="H177" s="81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</row>
    <row r="178" spans="1:24" ht="30" customHeight="1">
      <c r="A178" s="79"/>
      <c r="B178" s="79"/>
      <c r="C178" s="80"/>
      <c r="D178" s="81"/>
      <c r="E178" s="81"/>
      <c r="F178" s="82"/>
      <c r="G178" s="81"/>
      <c r="H178" s="81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</row>
    <row r="179" spans="1:24" ht="30" customHeight="1">
      <c r="A179" s="79"/>
      <c r="B179" s="79"/>
      <c r="C179" s="80"/>
      <c r="D179" s="81"/>
      <c r="E179" s="81"/>
      <c r="F179" s="82"/>
      <c r="G179" s="81"/>
      <c r="H179" s="81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</row>
    <row r="180" spans="1:24" ht="30" customHeight="1">
      <c r="A180" s="79"/>
      <c r="B180" s="79"/>
      <c r="C180" s="80"/>
      <c r="D180" s="81"/>
      <c r="E180" s="81"/>
      <c r="F180" s="82"/>
      <c r="G180" s="81"/>
      <c r="H180" s="81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</row>
    <row r="181" spans="1:24" ht="30" customHeight="1">
      <c r="A181" s="79"/>
      <c r="B181" s="79"/>
      <c r="C181" s="80"/>
      <c r="D181" s="81"/>
      <c r="E181" s="81"/>
      <c r="F181" s="82"/>
      <c r="G181" s="81"/>
      <c r="H181" s="81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</row>
    <row r="182" spans="1:24" ht="30" customHeight="1">
      <c r="A182" s="79"/>
      <c r="B182" s="79"/>
      <c r="C182" s="80"/>
      <c r="D182" s="81"/>
      <c r="E182" s="81"/>
      <c r="F182" s="82"/>
      <c r="G182" s="81"/>
      <c r="H182" s="81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</row>
    <row r="183" spans="1:24" ht="30" customHeight="1">
      <c r="A183" s="79"/>
      <c r="B183" s="79"/>
      <c r="C183" s="80"/>
      <c r="D183" s="81"/>
      <c r="E183" s="81"/>
      <c r="F183" s="82"/>
      <c r="G183" s="81"/>
      <c r="H183" s="81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</row>
    <row r="184" spans="1:24" ht="30" customHeight="1">
      <c r="A184" s="79"/>
      <c r="B184" s="79"/>
      <c r="C184" s="80"/>
      <c r="D184" s="81"/>
      <c r="E184" s="81"/>
      <c r="F184" s="82"/>
      <c r="G184" s="81"/>
      <c r="H184" s="81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</row>
    <row r="185" spans="1:24" ht="30" customHeight="1">
      <c r="A185" s="79"/>
      <c r="B185" s="79"/>
      <c r="C185" s="80"/>
      <c r="D185" s="81"/>
      <c r="E185" s="81"/>
      <c r="F185" s="82"/>
      <c r="G185" s="81"/>
      <c r="H185" s="81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</row>
    <row r="186" spans="1:24" ht="30" customHeight="1">
      <c r="A186" s="79"/>
      <c r="B186" s="79"/>
      <c r="C186" s="80"/>
      <c r="D186" s="81"/>
      <c r="E186" s="81"/>
      <c r="F186" s="82"/>
      <c r="G186" s="81"/>
      <c r="H186" s="81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</row>
    <row r="187" spans="1:24" ht="30" customHeight="1">
      <c r="A187" s="79"/>
      <c r="B187" s="79"/>
      <c r="C187" s="80"/>
      <c r="D187" s="81"/>
      <c r="E187" s="81"/>
      <c r="F187" s="82"/>
      <c r="G187" s="81"/>
      <c r="H187" s="81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</row>
    <row r="188" spans="1:24" ht="30" customHeight="1">
      <c r="A188" s="79"/>
      <c r="B188" s="79"/>
      <c r="C188" s="80"/>
      <c r="D188" s="81"/>
      <c r="E188" s="81"/>
      <c r="F188" s="82"/>
      <c r="G188" s="81"/>
      <c r="H188" s="81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</row>
    <row r="189" spans="1:24" ht="30" customHeight="1">
      <c r="A189" s="79"/>
      <c r="B189" s="79"/>
      <c r="C189" s="80"/>
      <c r="D189" s="81"/>
      <c r="E189" s="81"/>
      <c r="F189" s="82"/>
      <c r="G189" s="81"/>
      <c r="H189" s="81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</row>
    <row r="190" spans="1:24" ht="30" customHeight="1">
      <c r="A190" s="79"/>
      <c r="B190" s="79"/>
      <c r="C190" s="80"/>
      <c r="D190" s="81"/>
      <c r="E190" s="81"/>
      <c r="F190" s="82"/>
      <c r="G190" s="81"/>
      <c r="H190" s="81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</row>
    <row r="191" spans="1:24" ht="30" customHeight="1">
      <c r="A191" s="79"/>
      <c r="B191" s="79"/>
      <c r="C191" s="80"/>
      <c r="D191" s="81"/>
      <c r="E191" s="81"/>
      <c r="F191" s="82"/>
      <c r="G191" s="81"/>
      <c r="H191" s="81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</row>
    <row r="192" spans="1:24" ht="30" customHeight="1">
      <c r="A192" s="79"/>
      <c r="B192" s="79"/>
      <c r="C192" s="80"/>
      <c r="D192" s="81"/>
      <c r="E192" s="81"/>
      <c r="F192" s="82"/>
      <c r="G192" s="81"/>
      <c r="H192" s="81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</row>
    <row r="193" spans="1:24" ht="30" customHeight="1">
      <c r="A193" s="79"/>
      <c r="B193" s="79"/>
      <c r="C193" s="80"/>
      <c r="D193" s="81"/>
      <c r="E193" s="81"/>
      <c r="F193" s="82"/>
      <c r="G193" s="81"/>
      <c r="H193" s="81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</row>
    <row r="194" spans="1:24" ht="30" customHeight="1">
      <c r="A194" s="79"/>
      <c r="B194" s="79"/>
      <c r="C194" s="80"/>
      <c r="D194" s="81"/>
      <c r="E194" s="81"/>
      <c r="F194" s="82"/>
      <c r="G194" s="81"/>
      <c r="H194" s="81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</row>
    <row r="195" spans="1:24" ht="30" customHeight="1">
      <c r="A195" s="79"/>
      <c r="B195" s="79"/>
      <c r="C195" s="80"/>
      <c r="D195" s="81"/>
      <c r="E195" s="81"/>
      <c r="F195" s="82"/>
      <c r="G195" s="81"/>
      <c r="H195" s="81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</row>
    <row r="196" spans="1:24" ht="30" customHeight="1">
      <c r="A196" s="79"/>
      <c r="B196" s="79"/>
      <c r="C196" s="80"/>
      <c r="D196" s="81"/>
      <c r="E196" s="81"/>
      <c r="F196" s="82"/>
      <c r="G196" s="81"/>
      <c r="H196" s="81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</row>
    <row r="197" spans="1:24" ht="30" customHeight="1">
      <c r="A197" s="79"/>
      <c r="B197" s="79"/>
      <c r="C197" s="80"/>
      <c r="D197" s="81"/>
      <c r="E197" s="81"/>
      <c r="F197" s="82"/>
      <c r="G197" s="81"/>
      <c r="H197" s="81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</row>
    <row r="198" spans="1:24" ht="30" customHeight="1">
      <c r="A198" s="79"/>
      <c r="B198" s="79"/>
      <c r="C198" s="80"/>
      <c r="D198" s="81"/>
      <c r="E198" s="81"/>
      <c r="F198" s="82"/>
      <c r="G198" s="81"/>
      <c r="H198" s="81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</row>
    <row r="199" spans="1:24" ht="30" customHeight="1">
      <c r="A199" s="79"/>
      <c r="B199" s="79"/>
      <c r="C199" s="80"/>
      <c r="D199" s="81"/>
      <c r="E199" s="81"/>
      <c r="F199" s="82"/>
      <c r="G199" s="81"/>
      <c r="H199" s="81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</row>
    <row r="200" spans="1:24" ht="30" customHeight="1">
      <c r="A200" s="79"/>
      <c r="B200" s="79"/>
      <c r="C200" s="80"/>
      <c r="D200" s="81"/>
      <c r="E200" s="81"/>
      <c r="F200" s="82"/>
      <c r="G200" s="81"/>
      <c r="H200" s="81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</row>
    <row r="201" spans="1:24" ht="30" customHeight="1">
      <c r="A201" s="79"/>
      <c r="B201" s="79"/>
      <c r="C201" s="80"/>
      <c r="D201" s="81"/>
      <c r="E201" s="81"/>
      <c r="F201" s="82"/>
      <c r="G201" s="81"/>
      <c r="H201" s="81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</row>
    <row r="202" spans="1:24" ht="30" customHeight="1">
      <c r="A202" s="79"/>
      <c r="B202" s="79"/>
      <c r="C202" s="80"/>
      <c r="D202" s="81"/>
      <c r="E202" s="81"/>
      <c r="F202" s="82"/>
      <c r="G202" s="81"/>
      <c r="H202" s="81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</row>
    <row r="203" spans="1:24" ht="30" customHeight="1">
      <c r="A203" s="79"/>
      <c r="B203" s="79"/>
      <c r="C203" s="80"/>
      <c r="D203" s="81"/>
      <c r="E203" s="81"/>
      <c r="F203" s="82"/>
      <c r="G203" s="81"/>
      <c r="H203" s="81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</row>
    <row r="204" spans="1:24" ht="30" customHeight="1">
      <c r="A204" s="79"/>
      <c r="B204" s="79"/>
      <c r="C204" s="80"/>
      <c r="D204" s="81"/>
      <c r="E204" s="81"/>
      <c r="F204" s="82"/>
      <c r="G204" s="81"/>
      <c r="H204" s="81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</row>
    <row r="205" spans="1:24" ht="30" customHeight="1">
      <c r="A205" s="79"/>
      <c r="B205" s="79"/>
      <c r="C205" s="80"/>
      <c r="D205" s="81"/>
      <c r="E205" s="81"/>
      <c r="F205" s="82"/>
      <c r="G205" s="81"/>
      <c r="H205" s="81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</row>
    <row r="206" spans="1:24" ht="30" customHeight="1">
      <c r="A206" s="79"/>
      <c r="B206" s="79"/>
      <c r="C206" s="80"/>
      <c r="D206" s="81"/>
      <c r="E206" s="81"/>
      <c r="F206" s="82"/>
      <c r="G206" s="81"/>
      <c r="H206" s="81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</row>
    <row r="207" spans="1:24" ht="30" customHeight="1">
      <c r="A207" s="79"/>
      <c r="B207" s="79"/>
      <c r="C207" s="80"/>
      <c r="D207" s="81"/>
      <c r="E207" s="81"/>
      <c r="F207" s="82"/>
      <c r="G207" s="81"/>
      <c r="H207" s="81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</row>
    <row r="208" spans="1:24" ht="30" customHeight="1">
      <c r="A208" s="79"/>
      <c r="B208" s="79"/>
      <c r="C208" s="80"/>
      <c r="D208" s="81"/>
      <c r="E208" s="81"/>
      <c r="F208" s="82"/>
      <c r="G208" s="81"/>
      <c r="H208" s="81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</row>
    <row r="209" spans="1:24" ht="30" customHeight="1">
      <c r="A209" s="79"/>
      <c r="B209" s="79"/>
      <c r="C209" s="80"/>
      <c r="D209" s="81"/>
      <c r="E209" s="81"/>
      <c r="F209" s="82"/>
      <c r="G209" s="81"/>
      <c r="H209" s="81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</row>
    <row r="210" spans="1:24" ht="30" customHeight="1">
      <c r="A210" s="79"/>
      <c r="B210" s="79"/>
      <c r="C210" s="80"/>
      <c r="D210" s="81"/>
      <c r="E210" s="81"/>
      <c r="F210" s="82"/>
      <c r="G210" s="81"/>
      <c r="H210" s="81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</row>
    <row r="211" spans="1:24" ht="30" customHeight="1">
      <c r="A211" s="79"/>
      <c r="B211" s="79"/>
      <c r="C211" s="80"/>
      <c r="D211" s="81"/>
      <c r="E211" s="81"/>
      <c r="F211" s="82"/>
      <c r="G211" s="81"/>
      <c r="H211" s="81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</row>
    <row r="212" spans="1:24" ht="30" customHeight="1">
      <c r="A212" s="79"/>
      <c r="B212" s="79"/>
      <c r="C212" s="80"/>
      <c r="D212" s="81"/>
      <c r="E212" s="81"/>
      <c r="F212" s="82"/>
      <c r="G212" s="81"/>
      <c r="H212" s="81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</row>
    <row r="213" spans="1:24" ht="30" customHeight="1">
      <c r="A213" s="79"/>
      <c r="B213" s="79"/>
      <c r="C213" s="80"/>
      <c r="D213" s="81"/>
      <c r="E213" s="81"/>
      <c r="F213" s="82"/>
      <c r="G213" s="81"/>
      <c r="H213" s="81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</row>
    <row r="214" spans="1:24" ht="30" customHeight="1">
      <c r="A214" s="79"/>
      <c r="B214" s="79"/>
      <c r="C214" s="80"/>
      <c r="D214" s="81"/>
      <c r="E214" s="81"/>
      <c r="F214" s="82"/>
      <c r="G214" s="81"/>
      <c r="H214" s="81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</row>
    <row r="215" spans="1:24" ht="30" customHeight="1">
      <c r="A215" s="79"/>
      <c r="B215" s="79"/>
      <c r="C215" s="80"/>
      <c r="D215" s="81"/>
      <c r="E215" s="81"/>
      <c r="F215" s="82"/>
      <c r="G215" s="81"/>
      <c r="H215" s="81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</row>
    <row r="216" spans="1:24" ht="30" customHeight="1">
      <c r="A216" s="79"/>
      <c r="B216" s="79"/>
      <c r="C216" s="80"/>
      <c r="D216" s="81"/>
      <c r="E216" s="81"/>
      <c r="F216" s="82"/>
      <c r="G216" s="81"/>
      <c r="H216" s="81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</row>
    <row r="217" spans="1:24" ht="30" customHeight="1">
      <c r="A217" s="79"/>
      <c r="B217" s="79"/>
      <c r="C217" s="80"/>
      <c r="D217" s="81"/>
      <c r="E217" s="81"/>
      <c r="F217" s="82"/>
      <c r="G217" s="81"/>
      <c r="H217" s="81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</row>
    <row r="218" spans="1:24" ht="30" customHeight="1">
      <c r="A218" s="79"/>
      <c r="B218" s="79"/>
      <c r="C218" s="80"/>
      <c r="D218" s="81"/>
      <c r="E218" s="81"/>
      <c r="F218" s="82"/>
      <c r="G218" s="81"/>
      <c r="H218" s="81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</row>
    <row r="219" spans="1:24" ht="30" customHeight="1">
      <c r="A219" s="79"/>
      <c r="B219" s="79"/>
      <c r="C219" s="80"/>
      <c r="D219" s="81"/>
      <c r="E219" s="81"/>
      <c r="F219" s="82"/>
      <c r="G219" s="81"/>
      <c r="H219" s="81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</row>
    <row r="220" spans="1:24" ht="30" customHeight="1">
      <c r="A220" s="79"/>
      <c r="B220" s="79"/>
      <c r="C220" s="80"/>
      <c r="D220" s="81"/>
      <c r="E220" s="81"/>
      <c r="F220" s="82"/>
      <c r="G220" s="81"/>
      <c r="H220" s="81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</row>
    <row r="221" spans="1:24" ht="30" customHeight="1">
      <c r="A221" s="79"/>
      <c r="B221" s="79"/>
      <c r="C221" s="80"/>
      <c r="D221" s="81"/>
      <c r="E221" s="81"/>
      <c r="F221" s="82"/>
      <c r="G221" s="81"/>
      <c r="H221" s="81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</row>
    <row r="222" spans="1:24" ht="30" customHeight="1">
      <c r="A222" s="79"/>
      <c r="B222" s="79"/>
      <c r="C222" s="80"/>
      <c r="D222" s="81"/>
      <c r="E222" s="81"/>
      <c r="F222" s="82"/>
      <c r="G222" s="81"/>
      <c r="H222" s="81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</row>
    <row r="223" spans="1:24" ht="30" customHeight="1">
      <c r="A223" s="79"/>
      <c r="B223" s="79"/>
      <c r="C223" s="80"/>
      <c r="D223" s="81"/>
      <c r="E223" s="81"/>
      <c r="F223" s="82"/>
      <c r="G223" s="81"/>
      <c r="H223" s="81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</row>
    <row r="224" spans="1:24" ht="30" customHeight="1">
      <c r="A224" s="79"/>
      <c r="B224" s="79"/>
      <c r="C224" s="80"/>
      <c r="D224" s="81"/>
      <c r="E224" s="81"/>
      <c r="F224" s="82"/>
      <c r="G224" s="81"/>
      <c r="H224" s="81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</row>
    <row r="225" spans="1:24" ht="30" customHeight="1">
      <c r="A225" s="79"/>
      <c r="B225" s="79"/>
      <c r="C225" s="80"/>
      <c r="D225" s="81"/>
      <c r="E225" s="81"/>
      <c r="F225" s="82"/>
      <c r="G225" s="81"/>
      <c r="H225" s="81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</row>
    <row r="226" spans="1:24" ht="30" customHeight="1">
      <c r="A226" s="79"/>
      <c r="B226" s="79"/>
      <c r="C226" s="80"/>
      <c r="D226" s="81"/>
      <c r="E226" s="81"/>
      <c r="F226" s="82"/>
      <c r="G226" s="81"/>
      <c r="H226" s="81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</row>
    <row r="227" spans="1:24" ht="30" customHeight="1">
      <c r="A227" s="79"/>
      <c r="B227" s="79"/>
      <c r="C227" s="80"/>
      <c r="D227" s="81"/>
      <c r="E227" s="81"/>
      <c r="F227" s="82"/>
      <c r="G227" s="81"/>
      <c r="H227" s="81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</row>
    <row r="228" spans="1:24" ht="30" customHeight="1">
      <c r="A228" s="79"/>
      <c r="B228" s="79"/>
      <c r="C228" s="80"/>
      <c r="D228" s="81"/>
      <c r="E228" s="81"/>
      <c r="F228" s="82"/>
      <c r="G228" s="81"/>
      <c r="H228" s="81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</row>
    <row r="229" spans="1:24" ht="30" customHeight="1">
      <c r="A229" s="79"/>
      <c r="B229" s="79"/>
      <c r="C229" s="80"/>
      <c r="D229" s="81"/>
      <c r="E229" s="81"/>
      <c r="F229" s="82"/>
      <c r="G229" s="81"/>
      <c r="H229" s="81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</row>
    <row r="230" spans="1:24" ht="15.75" customHeight="1">
      <c r="L230" s="90"/>
      <c r="P230" s="90"/>
      <c r="Q230" s="90"/>
      <c r="R230" s="90"/>
      <c r="S230" s="90"/>
      <c r="T230" s="90"/>
    </row>
    <row r="231" spans="1:24" ht="15.75" customHeight="1">
      <c r="L231" s="90"/>
      <c r="P231" s="90"/>
      <c r="Q231" s="90"/>
      <c r="R231" s="90"/>
      <c r="S231" s="90"/>
      <c r="T231" s="90"/>
    </row>
    <row r="232" spans="1:24" ht="15.75" customHeight="1">
      <c r="L232" s="90"/>
      <c r="P232" s="90"/>
      <c r="Q232" s="90"/>
      <c r="R232" s="90"/>
      <c r="S232" s="90"/>
      <c r="T232" s="90"/>
    </row>
    <row r="233" spans="1:24" ht="15.75" customHeight="1">
      <c r="L233" s="90"/>
      <c r="P233" s="90"/>
      <c r="Q233" s="90"/>
      <c r="R233" s="90"/>
      <c r="S233" s="90"/>
      <c r="T233" s="90"/>
    </row>
    <row r="234" spans="1:24" ht="15.75" customHeight="1">
      <c r="L234" s="90"/>
      <c r="P234" s="90"/>
      <c r="Q234" s="90"/>
      <c r="R234" s="90"/>
      <c r="S234" s="90"/>
      <c r="T234" s="90"/>
    </row>
    <row r="235" spans="1:24" ht="15.75" customHeight="1">
      <c r="L235" s="90"/>
      <c r="P235" s="90"/>
      <c r="Q235" s="90"/>
      <c r="R235" s="90"/>
      <c r="S235" s="90"/>
      <c r="T235" s="90"/>
    </row>
    <row r="236" spans="1:24" ht="15.75" customHeight="1">
      <c r="L236" s="90"/>
      <c r="P236" s="90"/>
      <c r="Q236" s="90"/>
      <c r="R236" s="90"/>
      <c r="S236" s="90"/>
      <c r="T236" s="90"/>
    </row>
    <row r="237" spans="1:24" ht="15.75" customHeight="1">
      <c r="L237" s="90"/>
      <c r="P237" s="90"/>
      <c r="Q237" s="90"/>
      <c r="R237" s="90"/>
      <c r="S237" s="90"/>
      <c r="T237" s="90"/>
    </row>
    <row r="238" spans="1:24" ht="15.75" customHeight="1">
      <c r="L238" s="90"/>
      <c r="P238" s="90"/>
      <c r="Q238" s="90"/>
      <c r="R238" s="90"/>
      <c r="S238" s="90"/>
      <c r="T238" s="90"/>
    </row>
    <row r="239" spans="1:24" ht="15.75" customHeight="1">
      <c r="L239" s="90"/>
      <c r="P239" s="90"/>
      <c r="Q239" s="90"/>
      <c r="R239" s="90"/>
      <c r="S239" s="90"/>
      <c r="T239" s="90"/>
    </row>
    <row r="240" spans="1:24" ht="15.75" customHeight="1">
      <c r="L240" s="90"/>
      <c r="P240" s="90"/>
      <c r="Q240" s="90"/>
      <c r="R240" s="90"/>
      <c r="S240" s="90"/>
      <c r="T240" s="90"/>
    </row>
    <row r="241" spans="12:20" ht="15.75" customHeight="1">
      <c r="L241" s="90"/>
      <c r="P241" s="90"/>
      <c r="Q241" s="90"/>
      <c r="R241" s="90"/>
      <c r="S241" s="90"/>
      <c r="T241" s="90"/>
    </row>
    <row r="242" spans="12:20" ht="15.75" customHeight="1">
      <c r="L242" s="90"/>
      <c r="P242" s="90"/>
      <c r="Q242" s="90"/>
      <c r="R242" s="90"/>
      <c r="S242" s="90"/>
      <c r="T242" s="90"/>
    </row>
    <row r="243" spans="12:20" ht="15.75" customHeight="1">
      <c r="L243" s="90"/>
      <c r="P243" s="90"/>
      <c r="Q243" s="90"/>
      <c r="R243" s="90"/>
      <c r="S243" s="90"/>
      <c r="T243" s="90"/>
    </row>
    <row r="244" spans="12:20" ht="15.75" customHeight="1">
      <c r="L244" s="90"/>
      <c r="P244" s="90"/>
      <c r="Q244" s="90"/>
      <c r="R244" s="90"/>
      <c r="S244" s="90"/>
      <c r="T244" s="90"/>
    </row>
    <row r="245" spans="12:20" ht="15.75" customHeight="1">
      <c r="L245" s="90"/>
      <c r="P245" s="90"/>
      <c r="Q245" s="90"/>
      <c r="R245" s="90"/>
      <c r="S245" s="90"/>
      <c r="T245" s="90"/>
    </row>
    <row r="246" spans="12:20" ht="15.75" customHeight="1">
      <c r="L246" s="90"/>
      <c r="P246" s="90"/>
      <c r="Q246" s="90"/>
      <c r="R246" s="90"/>
      <c r="S246" s="90"/>
      <c r="T246" s="90"/>
    </row>
    <row r="247" spans="12:20" ht="15.75" customHeight="1">
      <c r="L247" s="90"/>
      <c r="P247" s="90"/>
      <c r="Q247" s="90"/>
      <c r="R247" s="90"/>
      <c r="S247" s="90"/>
      <c r="T247" s="90"/>
    </row>
    <row r="248" spans="12:20" ht="15.75" customHeight="1">
      <c r="L248" s="90"/>
      <c r="P248" s="90"/>
      <c r="Q248" s="90"/>
      <c r="R248" s="90"/>
      <c r="S248" s="90"/>
      <c r="T248" s="90"/>
    </row>
    <row r="249" spans="12:20" ht="15.75" customHeight="1">
      <c r="L249" s="90"/>
      <c r="P249" s="90"/>
      <c r="Q249" s="90"/>
      <c r="R249" s="90"/>
      <c r="S249" s="90"/>
      <c r="T249" s="90"/>
    </row>
    <row r="250" spans="12:20" ht="15.75" customHeight="1">
      <c r="L250" s="90"/>
      <c r="P250" s="90"/>
      <c r="Q250" s="90"/>
      <c r="R250" s="90"/>
      <c r="S250" s="90"/>
      <c r="T250" s="90"/>
    </row>
    <row r="251" spans="12:20" ht="15.75" customHeight="1">
      <c r="L251" s="90"/>
      <c r="P251" s="90"/>
      <c r="Q251" s="90"/>
      <c r="R251" s="90"/>
      <c r="S251" s="90"/>
      <c r="T251" s="90"/>
    </row>
    <row r="252" spans="12:20" ht="15.75" customHeight="1">
      <c r="L252" s="90"/>
      <c r="P252" s="90"/>
      <c r="Q252" s="90"/>
      <c r="R252" s="90"/>
      <c r="S252" s="90"/>
      <c r="T252" s="90"/>
    </row>
    <row r="253" spans="12:20" ht="15.75" customHeight="1">
      <c r="L253" s="90"/>
      <c r="P253" s="90"/>
      <c r="Q253" s="90"/>
      <c r="R253" s="90"/>
      <c r="S253" s="90"/>
      <c r="T253" s="90"/>
    </row>
    <row r="254" spans="12:20" ht="15.75" customHeight="1">
      <c r="L254" s="90"/>
      <c r="P254" s="90"/>
      <c r="Q254" s="90"/>
      <c r="R254" s="90"/>
      <c r="S254" s="90"/>
      <c r="T254" s="90"/>
    </row>
    <row r="255" spans="12:20" ht="15.75" customHeight="1">
      <c r="L255" s="90"/>
      <c r="P255" s="90"/>
      <c r="Q255" s="90"/>
      <c r="R255" s="90"/>
      <c r="S255" s="90"/>
      <c r="T255" s="90"/>
    </row>
    <row r="256" spans="12:20" ht="15.75" customHeight="1">
      <c r="L256" s="90"/>
      <c r="P256" s="90"/>
      <c r="Q256" s="90"/>
      <c r="R256" s="90"/>
      <c r="S256" s="90"/>
      <c r="T256" s="90"/>
    </row>
    <row r="257" spans="12:20" ht="15.75" customHeight="1">
      <c r="L257" s="90"/>
      <c r="P257" s="90"/>
      <c r="Q257" s="90"/>
      <c r="R257" s="90"/>
      <c r="S257" s="90"/>
      <c r="T257" s="90"/>
    </row>
    <row r="258" spans="12:20" ht="15.75" customHeight="1">
      <c r="L258" s="90"/>
      <c r="P258" s="90"/>
      <c r="Q258" s="90"/>
      <c r="R258" s="90"/>
      <c r="S258" s="90"/>
      <c r="T258" s="90"/>
    </row>
    <row r="259" spans="12:20" ht="15.75" customHeight="1">
      <c r="L259" s="90"/>
      <c r="P259" s="90"/>
      <c r="Q259" s="90"/>
      <c r="R259" s="90"/>
      <c r="S259" s="90"/>
      <c r="T259" s="90"/>
    </row>
    <row r="260" spans="12:20" ht="15.75" customHeight="1">
      <c r="L260" s="90"/>
      <c r="P260" s="90"/>
      <c r="Q260" s="90"/>
      <c r="R260" s="90"/>
      <c r="S260" s="90"/>
      <c r="T260" s="90"/>
    </row>
    <row r="261" spans="12:20" ht="15.75" customHeight="1">
      <c r="L261" s="90"/>
      <c r="P261" s="90"/>
      <c r="Q261" s="90"/>
      <c r="R261" s="90"/>
      <c r="S261" s="90"/>
      <c r="T261" s="90"/>
    </row>
    <row r="262" spans="12:20" ht="15.75" customHeight="1">
      <c r="L262" s="90"/>
      <c r="P262" s="90"/>
      <c r="Q262" s="90"/>
      <c r="R262" s="90"/>
      <c r="S262" s="90"/>
      <c r="T262" s="90"/>
    </row>
    <row r="263" spans="12:20" ht="15.75" customHeight="1">
      <c r="L263" s="90"/>
      <c r="P263" s="90"/>
      <c r="Q263" s="90"/>
      <c r="R263" s="90"/>
      <c r="S263" s="90"/>
      <c r="T263" s="90"/>
    </row>
    <row r="264" spans="12:20" ht="15.75" customHeight="1">
      <c r="L264" s="90"/>
      <c r="P264" s="90"/>
      <c r="Q264" s="90"/>
      <c r="R264" s="90"/>
      <c r="S264" s="90"/>
      <c r="T264" s="90"/>
    </row>
    <row r="265" spans="12:20" ht="15.75" customHeight="1">
      <c r="L265" s="90"/>
      <c r="P265" s="90"/>
      <c r="Q265" s="90"/>
      <c r="R265" s="90"/>
      <c r="S265" s="90"/>
      <c r="T265" s="90"/>
    </row>
    <row r="266" spans="12:20" ht="15.75" customHeight="1">
      <c r="L266" s="90"/>
      <c r="P266" s="90"/>
      <c r="Q266" s="90"/>
      <c r="R266" s="90"/>
      <c r="S266" s="90"/>
      <c r="T266" s="90"/>
    </row>
    <row r="267" spans="12:20" ht="15.75" customHeight="1">
      <c r="L267" s="90"/>
      <c r="P267" s="90"/>
      <c r="Q267" s="90"/>
      <c r="R267" s="90"/>
      <c r="S267" s="90"/>
      <c r="T267" s="90"/>
    </row>
    <row r="268" spans="12:20" ht="15.75" customHeight="1">
      <c r="L268" s="90"/>
      <c r="P268" s="90"/>
      <c r="Q268" s="90"/>
      <c r="R268" s="90"/>
      <c r="S268" s="90"/>
      <c r="T268" s="90"/>
    </row>
    <row r="269" spans="12:20" ht="15.75" customHeight="1">
      <c r="L269" s="90"/>
      <c r="P269" s="90"/>
      <c r="Q269" s="90"/>
      <c r="R269" s="90"/>
      <c r="S269" s="90"/>
      <c r="T269" s="90"/>
    </row>
    <row r="270" spans="12:20" ht="15.75" customHeight="1">
      <c r="L270" s="90"/>
      <c r="P270" s="90"/>
      <c r="Q270" s="90"/>
      <c r="R270" s="90"/>
      <c r="S270" s="90"/>
      <c r="T270" s="90"/>
    </row>
    <row r="271" spans="12:20" ht="15.75" customHeight="1">
      <c r="L271" s="90"/>
      <c r="P271" s="90"/>
      <c r="Q271" s="90"/>
      <c r="R271" s="90"/>
      <c r="S271" s="90"/>
      <c r="T271" s="90"/>
    </row>
    <row r="272" spans="12:20" ht="15.75" customHeight="1">
      <c r="L272" s="90"/>
      <c r="P272" s="90"/>
      <c r="Q272" s="90"/>
      <c r="R272" s="90"/>
      <c r="S272" s="90"/>
      <c r="T272" s="90"/>
    </row>
    <row r="273" spans="12:20" ht="15.75" customHeight="1">
      <c r="L273" s="90"/>
      <c r="P273" s="90"/>
      <c r="Q273" s="90"/>
      <c r="R273" s="90"/>
      <c r="S273" s="90"/>
      <c r="T273" s="90"/>
    </row>
    <row r="274" spans="12:20" ht="15.75" customHeight="1">
      <c r="L274" s="90"/>
      <c r="P274" s="90"/>
      <c r="Q274" s="90"/>
      <c r="R274" s="90"/>
      <c r="S274" s="90"/>
      <c r="T274" s="90"/>
    </row>
    <row r="275" spans="12:20" ht="15.75" customHeight="1">
      <c r="L275" s="90"/>
      <c r="P275" s="90"/>
      <c r="Q275" s="90"/>
      <c r="R275" s="90"/>
      <c r="S275" s="90"/>
      <c r="T275" s="90"/>
    </row>
    <row r="276" spans="12:20" ht="15.75" customHeight="1">
      <c r="L276" s="90"/>
      <c r="P276" s="90"/>
      <c r="Q276" s="90"/>
      <c r="R276" s="90"/>
      <c r="S276" s="90"/>
      <c r="T276" s="90"/>
    </row>
    <row r="277" spans="12:20" ht="15.75" customHeight="1">
      <c r="L277" s="90"/>
      <c r="P277" s="90"/>
      <c r="Q277" s="90"/>
      <c r="R277" s="90"/>
      <c r="S277" s="90"/>
      <c r="T277" s="90"/>
    </row>
    <row r="278" spans="12:20" ht="15.75" customHeight="1">
      <c r="L278" s="90"/>
      <c r="P278" s="90"/>
      <c r="Q278" s="90"/>
      <c r="R278" s="90"/>
      <c r="S278" s="90"/>
      <c r="T278" s="90"/>
    </row>
    <row r="279" spans="12:20" ht="15.75" customHeight="1">
      <c r="L279" s="90"/>
      <c r="P279" s="90"/>
      <c r="Q279" s="90"/>
      <c r="R279" s="90"/>
      <c r="S279" s="90"/>
      <c r="T279" s="90"/>
    </row>
    <row r="280" spans="12:20" ht="15.75" customHeight="1">
      <c r="L280" s="90"/>
      <c r="P280" s="90"/>
      <c r="Q280" s="90"/>
      <c r="R280" s="90"/>
      <c r="S280" s="90"/>
      <c r="T280" s="90"/>
    </row>
    <row r="281" spans="12:20" ht="15.75" customHeight="1">
      <c r="L281" s="90"/>
      <c r="P281" s="90"/>
      <c r="Q281" s="90"/>
      <c r="R281" s="90"/>
      <c r="S281" s="90"/>
      <c r="T281" s="90"/>
    </row>
    <row r="282" spans="12:20" ht="15.75" customHeight="1">
      <c r="L282" s="90"/>
      <c r="P282" s="90"/>
      <c r="Q282" s="90"/>
      <c r="R282" s="90"/>
      <c r="S282" s="90"/>
      <c r="T282" s="90"/>
    </row>
    <row r="283" spans="12:20" ht="15.75" customHeight="1">
      <c r="L283" s="90"/>
      <c r="P283" s="90"/>
      <c r="Q283" s="90"/>
      <c r="R283" s="90"/>
      <c r="S283" s="90"/>
      <c r="T283" s="90"/>
    </row>
    <row r="284" spans="12:20" ht="15.75" customHeight="1">
      <c r="L284" s="90"/>
      <c r="P284" s="90"/>
      <c r="Q284" s="90"/>
      <c r="R284" s="90"/>
      <c r="S284" s="90"/>
      <c r="T284" s="90"/>
    </row>
    <row r="285" spans="12:20" ht="15.75" customHeight="1">
      <c r="L285" s="90"/>
      <c r="P285" s="90"/>
      <c r="Q285" s="90"/>
      <c r="R285" s="90"/>
      <c r="S285" s="90"/>
      <c r="T285" s="90"/>
    </row>
    <row r="286" spans="12:20" ht="15.75" customHeight="1">
      <c r="L286" s="90"/>
      <c r="P286" s="90"/>
      <c r="Q286" s="90"/>
      <c r="R286" s="90"/>
      <c r="S286" s="90"/>
      <c r="T286" s="90"/>
    </row>
    <row r="287" spans="12:20" ht="15.75" customHeight="1">
      <c r="L287" s="90"/>
      <c r="P287" s="90"/>
      <c r="Q287" s="90"/>
      <c r="R287" s="90"/>
      <c r="S287" s="90"/>
      <c r="T287" s="90"/>
    </row>
    <row r="288" spans="12:20" ht="15.75" customHeight="1">
      <c r="L288" s="90"/>
      <c r="P288" s="90"/>
      <c r="Q288" s="90"/>
      <c r="R288" s="90"/>
      <c r="S288" s="90"/>
      <c r="T288" s="90"/>
    </row>
    <row r="289" spans="12:20" ht="15.75" customHeight="1">
      <c r="L289" s="90"/>
      <c r="P289" s="90"/>
      <c r="Q289" s="90"/>
      <c r="R289" s="90"/>
      <c r="S289" s="90"/>
      <c r="T289" s="90"/>
    </row>
    <row r="290" spans="12:20" ht="15.75" customHeight="1">
      <c r="L290" s="90"/>
      <c r="P290" s="90"/>
      <c r="Q290" s="90"/>
      <c r="R290" s="90"/>
      <c r="S290" s="90"/>
      <c r="T290" s="90"/>
    </row>
    <row r="291" spans="12:20" ht="15.75" customHeight="1">
      <c r="L291" s="90"/>
      <c r="P291" s="90"/>
      <c r="Q291" s="90"/>
      <c r="R291" s="90"/>
      <c r="S291" s="90"/>
      <c r="T291" s="90"/>
    </row>
    <row r="292" spans="12:20" ht="15.75" customHeight="1">
      <c r="L292" s="90"/>
      <c r="P292" s="90"/>
      <c r="Q292" s="90"/>
      <c r="R292" s="90"/>
      <c r="S292" s="90"/>
      <c r="T292" s="90"/>
    </row>
    <row r="293" spans="12:20" ht="15.75" customHeight="1">
      <c r="L293" s="90"/>
      <c r="P293" s="90"/>
      <c r="Q293" s="90"/>
      <c r="R293" s="90"/>
      <c r="S293" s="90"/>
      <c r="T293" s="90"/>
    </row>
    <row r="294" spans="12:20" ht="15.75" customHeight="1">
      <c r="L294" s="90"/>
      <c r="P294" s="90"/>
      <c r="Q294" s="90"/>
      <c r="R294" s="90"/>
      <c r="S294" s="90"/>
      <c r="T294" s="90"/>
    </row>
    <row r="295" spans="12:20" ht="15.75" customHeight="1">
      <c r="L295" s="90"/>
      <c r="P295" s="90"/>
      <c r="Q295" s="90"/>
      <c r="R295" s="90"/>
      <c r="S295" s="90"/>
      <c r="T295" s="90"/>
    </row>
    <row r="296" spans="12:20" ht="15.75" customHeight="1">
      <c r="L296" s="90"/>
      <c r="P296" s="90"/>
      <c r="Q296" s="90"/>
      <c r="R296" s="90"/>
      <c r="S296" s="90"/>
      <c r="T296" s="90"/>
    </row>
    <row r="297" spans="12:20" ht="15.75" customHeight="1">
      <c r="L297" s="90"/>
      <c r="P297" s="90"/>
      <c r="Q297" s="90"/>
      <c r="R297" s="90"/>
      <c r="S297" s="90"/>
      <c r="T297" s="90"/>
    </row>
    <row r="298" spans="12:20" ht="15.75" customHeight="1">
      <c r="L298" s="90"/>
      <c r="P298" s="90"/>
      <c r="Q298" s="90"/>
      <c r="R298" s="90"/>
      <c r="S298" s="90"/>
      <c r="T298" s="90"/>
    </row>
    <row r="299" spans="12:20" ht="15.75" customHeight="1">
      <c r="L299" s="90"/>
      <c r="P299" s="90"/>
      <c r="Q299" s="90"/>
      <c r="R299" s="90"/>
      <c r="S299" s="90"/>
      <c r="T299" s="90"/>
    </row>
    <row r="300" spans="12:20" ht="15.75" customHeight="1">
      <c r="L300" s="90"/>
      <c r="P300" s="90"/>
      <c r="Q300" s="90"/>
      <c r="R300" s="90"/>
      <c r="S300" s="90"/>
      <c r="T300" s="90"/>
    </row>
    <row r="301" spans="12:20" ht="15.75" customHeight="1">
      <c r="L301" s="90"/>
      <c r="P301" s="90"/>
      <c r="Q301" s="90"/>
      <c r="R301" s="90"/>
      <c r="S301" s="90"/>
      <c r="T301" s="90"/>
    </row>
    <row r="302" spans="12:20" ht="15.75" customHeight="1">
      <c r="L302" s="90"/>
      <c r="P302" s="90"/>
      <c r="Q302" s="90"/>
      <c r="R302" s="90"/>
      <c r="S302" s="90"/>
      <c r="T302" s="90"/>
    </row>
    <row r="303" spans="12:20" ht="15.75" customHeight="1">
      <c r="L303" s="90"/>
      <c r="P303" s="90"/>
      <c r="Q303" s="90"/>
      <c r="R303" s="90"/>
      <c r="S303" s="90"/>
      <c r="T303" s="90"/>
    </row>
    <row r="304" spans="12:20" ht="15.75" customHeight="1">
      <c r="L304" s="90"/>
      <c r="P304" s="90"/>
      <c r="Q304" s="90"/>
      <c r="R304" s="90"/>
      <c r="S304" s="90"/>
      <c r="T304" s="90"/>
    </row>
    <row r="305" spans="12:20" ht="15.75" customHeight="1">
      <c r="L305" s="90"/>
      <c r="P305" s="90"/>
      <c r="Q305" s="90"/>
      <c r="R305" s="90"/>
      <c r="S305" s="90"/>
      <c r="T305" s="90"/>
    </row>
    <row r="306" spans="12:20" ht="15.75" customHeight="1">
      <c r="L306" s="90"/>
      <c r="P306" s="90"/>
      <c r="Q306" s="90"/>
      <c r="R306" s="90"/>
      <c r="S306" s="90"/>
      <c r="T306" s="90"/>
    </row>
    <row r="307" spans="12:20" ht="15.75" customHeight="1">
      <c r="L307" s="90"/>
      <c r="P307" s="90"/>
      <c r="Q307" s="90"/>
      <c r="R307" s="90"/>
      <c r="S307" s="90"/>
      <c r="T307" s="90"/>
    </row>
    <row r="308" spans="12:20" ht="15.75" customHeight="1">
      <c r="L308" s="90"/>
      <c r="P308" s="90"/>
      <c r="Q308" s="90"/>
      <c r="R308" s="90"/>
      <c r="S308" s="90"/>
      <c r="T308" s="90"/>
    </row>
    <row r="309" spans="12:20" ht="15.75" customHeight="1">
      <c r="L309" s="90"/>
      <c r="P309" s="90"/>
      <c r="Q309" s="90"/>
      <c r="R309" s="90"/>
      <c r="S309" s="90"/>
      <c r="T309" s="90"/>
    </row>
    <row r="310" spans="12:20" ht="15.75" customHeight="1">
      <c r="L310" s="90"/>
      <c r="P310" s="90"/>
      <c r="Q310" s="90"/>
      <c r="R310" s="90"/>
      <c r="S310" s="90"/>
      <c r="T310" s="90"/>
    </row>
    <row r="311" spans="12:20" ht="15.75" customHeight="1">
      <c r="L311" s="90"/>
      <c r="P311" s="90"/>
      <c r="Q311" s="90"/>
      <c r="R311" s="90"/>
      <c r="S311" s="90"/>
      <c r="T311" s="90"/>
    </row>
    <row r="312" spans="12:20" ht="15.75" customHeight="1">
      <c r="L312" s="90"/>
      <c r="P312" s="90"/>
      <c r="Q312" s="90"/>
      <c r="R312" s="90"/>
      <c r="S312" s="90"/>
      <c r="T312" s="90"/>
    </row>
    <row r="313" spans="12:20" ht="15.75" customHeight="1">
      <c r="L313" s="90"/>
      <c r="P313" s="90"/>
      <c r="Q313" s="90"/>
      <c r="R313" s="90"/>
      <c r="S313" s="90"/>
      <c r="T313" s="90"/>
    </row>
    <row r="314" spans="12:20" ht="15.75" customHeight="1">
      <c r="L314" s="90"/>
      <c r="P314" s="90"/>
      <c r="Q314" s="90"/>
      <c r="R314" s="90"/>
      <c r="S314" s="90"/>
      <c r="T314" s="90"/>
    </row>
    <row r="315" spans="12:20" ht="15.75" customHeight="1">
      <c r="L315" s="90"/>
      <c r="P315" s="90"/>
      <c r="Q315" s="90"/>
      <c r="R315" s="90"/>
      <c r="S315" s="90"/>
      <c r="T315" s="90"/>
    </row>
    <row r="316" spans="12:20" ht="15.75" customHeight="1">
      <c r="L316" s="90"/>
      <c r="P316" s="90"/>
      <c r="Q316" s="90"/>
      <c r="R316" s="90"/>
      <c r="S316" s="90"/>
      <c r="T316" s="90"/>
    </row>
    <row r="317" spans="12:20" ht="15.75" customHeight="1">
      <c r="L317" s="90"/>
      <c r="P317" s="90"/>
      <c r="Q317" s="90"/>
      <c r="R317" s="90"/>
      <c r="S317" s="90"/>
      <c r="T317" s="90"/>
    </row>
    <row r="318" spans="12:20" ht="15.75" customHeight="1">
      <c r="L318" s="90"/>
      <c r="P318" s="90"/>
      <c r="Q318" s="90"/>
      <c r="R318" s="90"/>
      <c r="S318" s="90"/>
      <c r="T318" s="90"/>
    </row>
    <row r="319" spans="12:20" ht="15.75" customHeight="1">
      <c r="L319" s="90"/>
      <c r="P319" s="90"/>
      <c r="Q319" s="90"/>
      <c r="R319" s="90"/>
      <c r="S319" s="90"/>
      <c r="T319" s="90"/>
    </row>
    <row r="320" spans="12:20" ht="15.75" customHeight="1">
      <c r="L320" s="90"/>
      <c r="P320" s="90"/>
      <c r="Q320" s="90"/>
      <c r="R320" s="90"/>
      <c r="S320" s="90"/>
      <c r="T320" s="90"/>
    </row>
    <row r="321" spans="12:20" ht="15.75" customHeight="1">
      <c r="L321" s="90"/>
      <c r="P321" s="90"/>
      <c r="Q321" s="90"/>
      <c r="R321" s="90"/>
      <c r="S321" s="90"/>
      <c r="T321" s="90"/>
    </row>
    <row r="322" spans="12:20" ht="15.75" customHeight="1">
      <c r="L322" s="90"/>
      <c r="P322" s="90"/>
      <c r="Q322" s="90"/>
      <c r="R322" s="90"/>
      <c r="S322" s="90"/>
      <c r="T322" s="90"/>
    </row>
    <row r="323" spans="12:20" ht="15.75" customHeight="1">
      <c r="L323" s="90"/>
      <c r="P323" s="90"/>
      <c r="Q323" s="90"/>
      <c r="R323" s="90"/>
      <c r="S323" s="90"/>
      <c r="T323" s="90"/>
    </row>
    <row r="324" spans="12:20" ht="15.75" customHeight="1">
      <c r="L324" s="90"/>
      <c r="P324" s="90"/>
      <c r="Q324" s="90"/>
      <c r="R324" s="90"/>
      <c r="S324" s="90"/>
      <c r="T324" s="90"/>
    </row>
    <row r="325" spans="12:20" ht="15.75" customHeight="1">
      <c r="L325" s="90"/>
      <c r="P325" s="90"/>
      <c r="Q325" s="90"/>
      <c r="R325" s="90"/>
      <c r="S325" s="90"/>
      <c r="T325" s="90"/>
    </row>
    <row r="326" spans="12:20" ht="15.75" customHeight="1">
      <c r="L326" s="90"/>
      <c r="P326" s="90"/>
      <c r="Q326" s="90"/>
      <c r="R326" s="90"/>
      <c r="S326" s="90"/>
      <c r="T326" s="90"/>
    </row>
    <row r="327" spans="12:20" ht="15.75" customHeight="1">
      <c r="L327" s="90"/>
      <c r="P327" s="90"/>
      <c r="Q327" s="90"/>
      <c r="R327" s="90"/>
      <c r="S327" s="90"/>
      <c r="T327" s="90"/>
    </row>
    <row r="328" spans="12:20" ht="15.75" customHeight="1">
      <c r="L328" s="90"/>
      <c r="P328" s="90"/>
      <c r="Q328" s="90"/>
      <c r="R328" s="90"/>
      <c r="S328" s="90"/>
      <c r="T328" s="90"/>
    </row>
    <row r="329" spans="12:20" ht="15.75" customHeight="1">
      <c r="L329" s="90"/>
      <c r="P329" s="90"/>
      <c r="Q329" s="90"/>
      <c r="R329" s="90"/>
      <c r="S329" s="90"/>
      <c r="T329" s="90"/>
    </row>
    <row r="330" spans="12:20" ht="15.75" customHeight="1">
      <c r="L330" s="90"/>
      <c r="P330" s="90"/>
      <c r="Q330" s="90"/>
      <c r="R330" s="90"/>
      <c r="S330" s="90"/>
      <c r="T330" s="90"/>
    </row>
    <row r="331" spans="12:20" ht="15.75" customHeight="1">
      <c r="L331" s="90"/>
      <c r="P331" s="90"/>
      <c r="Q331" s="90"/>
      <c r="R331" s="90"/>
      <c r="S331" s="90"/>
      <c r="T331" s="90"/>
    </row>
    <row r="332" spans="12:20" ht="15.75" customHeight="1">
      <c r="L332" s="90"/>
      <c r="P332" s="90"/>
      <c r="Q332" s="90"/>
      <c r="R332" s="90"/>
      <c r="S332" s="90"/>
      <c r="T332" s="90"/>
    </row>
    <row r="333" spans="12:20" ht="15.75" customHeight="1">
      <c r="L333" s="90"/>
      <c r="P333" s="90"/>
      <c r="Q333" s="90"/>
      <c r="R333" s="90"/>
      <c r="S333" s="90"/>
      <c r="T333" s="90"/>
    </row>
    <row r="334" spans="12:20" ht="15.75" customHeight="1">
      <c r="L334" s="90"/>
      <c r="P334" s="90"/>
      <c r="Q334" s="90"/>
      <c r="R334" s="90"/>
      <c r="S334" s="90"/>
      <c r="T334" s="90"/>
    </row>
    <row r="335" spans="12:20" ht="15.75" customHeight="1">
      <c r="L335" s="90"/>
      <c r="P335" s="90"/>
      <c r="Q335" s="90"/>
      <c r="R335" s="90"/>
      <c r="S335" s="90"/>
      <c r="T335" s="90"/>
    </row>
    <row r="336" spans="12:20" ht="15.75" customHeight="1">
      <c r="L336" s="90"/>
      <c r="P336" s="90"/>
      <c r="Q336" s="90"/>
      <c r="R336" s="90"/>
      <c r="S336" s="90"/>
      <c r="T336" s="90"/>
    </row>
    <row r="337" spans="12:20" ht="15.75" customHeight="1">
      <c r="L337" s="90"/>
      <c r="P337" s="90"/>
      <c r="Q337" s="90"/>
      <c r="R337" s="90"/>
      <c r="S337" s="90"/>
      <c r="T337" s="90"/>
    </row>
    <row r="338" spans="12:20" ht="15.75" customHeight="1">
      <c r="L338" s="90"/>
      <c r="P338" s="90"/>
      <c r="Q338" s="90"/>
      <c r="R338" s="90"/>
      <c r="S338" s="90"/>
      <c r="T338" s="90"/>
    </row>
    <row r="339" spans="12:20" ht="15.75" customHeight="1">
      <c r="L339" s="90"/>
      <c r="P339" s="90"/>
      <c r="Q339" s="90"/>
      <c r="R339" s="90"/>
      <c r="S339" s="90"/>
      <c r="T339" s="90"/>
    </row>
    <row r="340" spans="12:20" ht="15.75" customHeight="1">
      <c r="L340" s="90"/>
      <c r="P340" s="90"/>
      <c r="Q340" s="90"/>
      <c r="R340" s="90"/>
      <c r="S340" s="90"/>
      <c r="T340" s="90"/>
    </row>
    <row r="341" spans="12:20" ht="15.75" customHeight="1">
      <c r="L341" s="90"/>
      <c r="P341" s="90"/>
      <c r="Q341" s="90"/>
      <c r="R341" s="90"/>
      <c r="S341" s="90"/>
      <c r="T341" s="90"/>
    </row>
    <row r="342" spans="12:20" ht="15.75" customHeight="1">
      <c r="L342" s="90"/>
      <c r="P342" s="90"/>
      <c r="Q342" s="90"/>
      <c r="R342" s="90"/>
      <c r="S342" s="90"/>
      <c r="T342" s="90"/>
    </row>
    <row r="343" spans="12:20" ht="15.75" customHeight="1">
      <c r="L343" s="90"/>
      <c r="P343" s="90"/>
      <c r="Q343" s="90"/>
      <c r="R343" s="90"/>
      <c r="S343" s="90"/>
      <c r="T343" s="90"/>
    </row>
    <row r="344" spans="12:20" ht="15.75" customHeight="1">
      <c r="L344" s="90"/>
      <c r="P344" s="90"/>
      <c r="Q344" s="90"/>
      <c r="R344" s="90"/>
      <c r="S344" s="90"/>
      <c r="T344" s="90"/>
    </row>
    <row r="345" spans="12:20" ht="15.75" customHeight="1">
      <c r="L345" s="90"/>
      <c r="P345" s="90"/>
      <c r="Q345" s="90"/>
      <c r="R345" s="90"/>
      <c r="S345" s="90"/>
      <c r="T345" s="90"/>
    </row>
    <row r="346" spans="12:20" ht="15.75" customHeight="1">
      <c r="L346" s="90"/>
      <c r="P346" s="90"/>
      <c r="Q346" s="90"/>
      <c r="R346" s="90"/>
      <c r="S346" s="90"/>
      <c r="T346" s="90"/>
    </row>
    <row r="347" spans="12:20" ht="15.75" customHeight="1">
      <c r="L347" s="90"/>
      <c r="P347" s="90"/>
      <c r="Q347" s="90"/>
      <c r="R347" s="90"/>
      <c r="S347" s="90"/>
      <c r="T347" s="90"/>
    </row>
    <row r="348" spans="12:20" ht="15.75" customHeight="1">
      <c r="L348" s="90"/>
      <c r="P348" s="90"/>
      <c r="Q348" s="90"/>
      <c r="R348" s="90"/>
      <c r="S348" s="90"/>
      <c r="T348" s="90"/>
    </row>
    <row r="349" spans="12:20" ht="15.75" customHeight="1">
      <c r="L349" s="90"/>
      <c r="P349" s="90"/>
      <c r="Q349" s="90"/>
      <c r="R349" s="90"/>
      <c r="S349" s="90"/>
      <c r="T349" s="90"/>
    </row>
    <row r="350" spans="12:20" ht="15.75" customHeight="1">
      <c r="L350" s="90"/>
      <c r="P350" s="90"/>
      <c r="Q350" s="90"/>
      <c r="R350" s="90"/>
      <c r="S350" s="90"/>
      <c r="T350" s="90"/>
    </row>
    <row r="351" spans="12:20" ht="15.75" customHeight="1">
      <c r="L351" s="90"/>
      <c r="P351" s="90"/>
      <c r="Q351" s="90"/>
      <c r="R351" s="90"/>
      <c r="S351" s="90"/>
      <c r="T351" s="90"/>
    </row>
    <row r="352" spans="12:20" ht="15.75" customHeight="1">
      <c r="L352" s="90"/>
      <c r="P352" s="90"/>
      <c r="Q352" s="90"/>
      <c r="R352" s="90"/>
      <c r="S352" s="90"/>
      <c r="T352" s="90"/>
    </row>
    <row r="353" spans="12:20" ht="15.75" customHeight="1">
      <c r="L353" s="90"/>
      <c r="P353" s="90"/>
      <c r="Q353" s="90"/>
      <c r="R353" s="90"/>
      <c r="S353" s="90"/>
      <c r="T353" s="90"/>
    </row>
    <row r="354" spans="12:20" ht="15.75" customHeight="1">
      <c r="L354" s="90"/>
      <c r="P354" s="90"/>
      <c r="Q354" s="90"/>
      <c r="R354" s="90"/>
      <c r="S354" s="90"/>
      <c r="T354" s="90"/>
    </row>
    <row r="355" spans="12:20" ht="15.75" customHeight="1">
      <c r="L355" s="90"/>
      <c r="P355" s="90"/>
      <c r="Q355" s="90"/>
      <c r="R355" s="90"/>
      <c r="S355" s="90"/>
      <c r="T355" s="90"/>
    </row>
    <row r="356" spans="12:20" ht="15.75" customHeight="1">
      <c r="L356" s="90"/>
      <c r="P356" s="90"/>
      <c r="Q356" s="90"/>
      <c r="R356" s="90"/>
      <c r="S356" s="90"/>
      <c r="T356" s="90"/>
    </row>
    <row r="357" spans="12:20" ht="15.75" customHeight="1">
      <c r="L357" s="90"/>
      <c r="P357" s="90"/>
      <c r="Q357" s="90"/>
      <c r="R357" s="90"/>
      <c r="S357" s="90"/>
      <c r="T357" s="90"/>
    </row>
    <row r="358" spans="12:20" ht="15.75" customHeight="1">
      <c r="L358" s="90"/>
      <c r="P358" s="90"/>
      <c r="Q358" s="90"/>
      <c r="R358" s="90"/>
      <c r="S358" s="90"/>
      <c r="T358" s="90"/>
    </row>
    <row r="359" spans="12:20" ht="15.75" customHeight="1">
      <c r="L359" s="90"/>
      <c r="P359" s="90"/>
      <c r="Q359" s="90"/>
      <c r="R359" s="90"/>
      <c r="S359" s="90"/>
      <c r="T359" s="90"/>
    </row>
    <row r="360" spans="12:20" ht="15.75" customHeight="1">
      <c r="L360" s="90"/>
      <c r="P360" s="90"/>
      <c r="Q360" s="90"/>
      <c r="R360" s="90"/>
      <c r="S360" s="90"/>
      <c r="T360" s="90"/>
    </row>
    <row r="361" spans="12:20" ht="15.75" customHeight="1">
      <c r="L361" s="90"/>
      <c r="P361" s="90"/>
      <c r="Q361" s="90"/>
      <c r="R361" s="90"/>
      <c r="S361" s="90"/>
      <c r="T361" s="90"/>
    </row>
    <row r="362" spans="12:20" ht="15.75" customHeight="1">
      <c r="L362" s="90"/>
      <c r="P362" s="90"/>
      <c r="Q362" s="90"/>
      <c r="R362" s="90"/>
      <c r="S362" s="90"/>
      <c r="T362" s="90"/>
    </row>
    <row r="363" spans="12:20" ht="15.75" customHeight="1">
      <c r="L363" s="90"/>
      <c r="P363" s="90"/>
      <c r="Q363" s="90"/>
      <c r="R363" s="90"/>
      <c r="S363" s="90"/>
      <c r="T363" s="90"/>
    </row>
    <row r="364" spans="12:20" ht="15.75" customHeight="1">
      <c r="L364" s="90"/>
      <c r="P364" s="90"/>
      <c r="Q364" s="90"/>
      <c r="R364" s="90"/>
      <c r="S364" s="90"/>
      <c r="T364" s="90"/>
    </row>
    <row r="365" spans="12:20" ht="15.75" customHeight="1">
      <c r="L365" s="90"/>
      <c r="P365" s="90"/>
      <c r="Q365" s="90"/>
      <c r="R365" s="90"/>
      <c r="S365" s="90"/>
      <c r="T365" s="90"/>
    </row>
    <row r="366" spans="12:20" ht="15.75" customHeight="1">
      <c r="L366" s="90"/>
      <c r="P366" s="90"/>
      <c r="Q366" s="90"/>
      <c r="R366" s="90"/>
      <c r="S366" s="90"/>
      <c r="T366" s="90"/>
    </row>
    <row r="367" spans="12:20" ht="15.75" customHeight="1">
      <c r="L367" s="90"/>
      <c r="P367" s="90"/>
      <c r="Q367" s="90"/>
      <c r="R367" s="90"/>
      <c r="S367" s="90"/>
      <c r="T367" s="90"/>
    </row>
    <row r="368" spans="12:20" ht="15.75" customHeight="1">
      <c r="L368" s="90"/>
      <c r="P368" s="90"/>
      <c r="Q368" s="90"/>
      <c r="R368" s="90"/>
      <c r="S368" s="90"/>
      <c r="T368" s="90"/>
    </row>
    <row r="369" spans="12:20" ht="15.75" customHeight="1">
      <c r="L369" s="90"/>
      <c r="P369" s="90"/>
      <c r="Q369" s="90"/>
      <c r="R369" s="90"/>
      <c r="S369" s="90"/>
      <c r="T369" s="90"/>
    </row>
    <row r="370" spans="12:20" ht="15.75" customHeight="1">
      <c r="L370" s="90"/>
      <c r="P370" s="90"/>
      <c r="Q370" s="90"/>
      <c r="R370" s="90"/>
      <c r="S370" s="90"/>
      <c r="T370" s="90"/>
    </row>
    <row r="371" spans="12:20" ht="15.75" customHeight="1">
      <c r="L371" s="90"/>
      <c r="P371" s="90"/>
      <c r="Q371" s="90"/>
      <c r="R371" s="90"/>
      <c r="S371" s="90"/>
      <c r="T371" s="90"/>
    </row>
    <row r="372" spans="12:20" ht="15.75" customHeight="1">
      <c r="L372" s="90"/>
      <c r="P372" s="90"/>
      <c r="Q372" s="90"/>
      <c r="R372" s="90"/>
      <c r="S372" s="90"/>
      <c r="T372" s="90"/>
    </row>
    <row r="373" spans="12:20" ht="15.75" customHeight="1">
      <c r="L373" s="90"/>
      <c r="P373" s="90"/>
      <c r="Q373" s="90"/>
      <c r="R373" s="90"/>
      <c r="S373" s="90"/>
      <c r="T373" s="90"/>
    </row>
    <row r="374" spans="12:20" ht="15.75" customHeight="1">
      <c r="L374" s="90"/>
      <c r="P374" s="90"/>
      <c r="Q374" s="90"/>
      <c r="R374" s="90"/>
      <c r="S374" s="90"/>
      <c r="T374" s="90"/>
    </row>
    <row r="375" spans="12:20" ht="15.75" customHeight="1">
      <c r="L375" s="90"/>
      <c r="P375" s="90"/>
      <c r="Q375" s="90"/>
      <c r="R375" s="90"/>
      <c r="S375" s="90"/>
      <c r="T375" s="90"/>
    </row>
    <row r="376" spans="12:20" ht="15.75" customHeight="1">
      <c r="L376" s="90"/>
      <c r="P376" s="90"/>
      <c r="Q376" s="90"/>
      <c r="R376" s="90"/>
      <c r="S376" s="90"/>
      <c r="T376" s="90"/>
    </row>
    <row r="377" spans="12:20" ht="15.75" customHeight="1">
      <c r="L377" s="90"/>
      <c r="P377" s="90"/>
      <c r="Q377" s="90"/>
      <c r="R377" s="90"/>
      <c r="S377" s="90"/>
      <c r="T377" s="90"/>
    </row>
    <row r="378" spans="12:20" ht="15.75" customHeight="1">
      <c r="L378" s="90"/>
      <c r="P378" s="90"/>
      <c r="Q378" s="90"/>
      <c r="R378" s="90"/>
      <c r="S378" s="90"/>
      <c r="T378" s="90"/>
    </row>
    <row r="379" spans="12:20" ht="15.75" customHeight="1">
      <c r="L379" s="90"/>
      <c r="P379" s="90"/>
      <c r="Q379" s="90"/>
      <c r="R379" s="90"/>
      <c r="S379" s="90"/>
      <c r="T379" s="90"/>
    </row>
    <row r="380" spans="12:20" ht="15.75" customHeight="1">
      <c r="L380" s="90"/>
      <c r="P380" s="90"/>
      <c r="Q380" s="90"/>
      <c r="R380" s="90"/>
      <c r="S380" s="90"/>
      <c r="T380" s="90"/>
    </row>
    <row r="381" spans="12:20" ht="15.75" customHeight="1">
      <c r="L381" s="90"/>
      <c r="P381" s="90"/>
      <c r="Q381" s="90"/>
      <c r="R381" s="90"/>
      <c r="S381" s="90"/>
      <c r="T381" s="90"/>
    </row>
    <row r="382" spans="12:20" ht="15.75" customHeight="1">
      <c r="L382" s="90"/>
      <c r="P382" s="90"/>
      <c r="Q382" s="90"/>
      <c r="R382" s="90"/>
      <c r="S382" s="90"/>
      <c r="T382" s="90"/>
    </row>
    <row r="383" spans="12:20" ht="15.75" customHeight="1">
      <c r="L383" s="90"/>
      <c r="P383" s="90"/>
      <c r="Q383" s="90"/>
      <c r="R383" s="90"/>
      <c r="S383" s="90"/>
      <c r="T383" s="90"/>
    </row>
    <row r="384" spans="12:20" ht="15.75" customHeight="1">
      <c r="L384" s="90"/>
      <c r="P384" s="90"/>
      <c r="Q384" s="90"/>
      <c r="R384" s="90"/>
      <c r="S384" s="90"/>
      <c r="T384" s="90"/>
    </row>
    <row r="385" spans="12:20" ht="15.75" customHeight="1">
      <c r="L385" s="90"/>
      <c r="P385" s="90"/>
      <c r="Q385" s="90"/>
      <c r="R385" s="90"/>
      <c r="S385" s="90"/>
      <c r="T385" s="90"/>
    </row>
    <row r="386" spans="12:20" ht="15.75" customHeight="1">
      <c r="L386" s="90"/>
      <c r="P386" s="90"/>
      <c r="Q386" s="90"/>
      <c r="R386" s="90"/>
      <c r="S386" s="90"/>
      <c r="T386" s="90"/>
    </row>
    <row r="387" spans="12:20" ht="15.75" customHeight="1">
      <c r="L387" s="90"/>
      <c r="P387" s="90"/>
      <c r="Q387" s="90"/>
      <c r="R387" s="90"/>
      <c r="S387" s="90"/>
      <c r="T387" s="90"/>
    </row>
    <row r="388" spans="12:20" ht="15.75" customHeight="1">
      <c r="L388" s="90"/>
      <c r="P388" s="90"/>
      <c r="Q388" s="90"/>
      <c r="R388" s="90"/>
      <c r="S388" s="90"/>
      <c r="T388" s="90"/>
    </row>
    <row r="389" spans="12:20" ht="15.75" customHeight="1">
      <c r="L389" s="90"/>
      <c r="P389" s="90"/>
      <c r="Q389" s="90"/>
      <c r="R389" s="90"/>
      <c r="S389" s="90"/>
      <c r="T389" s="90"/>
    </row>
    <row r="390" spans="12:20" ht="15.75" customHeight="1">
      <c r="L390" s="90"/>
      <c r="P390" s="90"/>
      <c r="Q390" s="90"/>
      <c r="R390" s="90"/>
      <c r="S390" s="90"/>
      <c r="T390" s="90"/>
    </row>
    <row r="391" spans="12:20" ht="15.75" customHeight="1">
      <c r="L391" s="90"/>
      <c r="P391" s="90"/>
      <c r="Q391" s="90"/>
      <c r="R391" s="90"/>
      <c r="S391" s="90"/>
      <c r="T391" s="90"/>
    </row>
    <row r="392" spans="12:20" ht="15.75" customHeight="1">
      <c r="L392" s="90"/>
      <c r="P392" s="90"/>
      <c r="Q392" s="90"/>
      <c r="R392" s="90"/>
      <c r="S392" s="90"/>
      <c r="T392" s="90"/>
    </row>
    <row r="393" spans="12:20" ht="15.75" customHeight="1">
      <c r="L393" s="90"/>
      <c r="P393" s="90"/>
      <c r="Q393" s="90"/>
      <c r="R393" s="90"/>
      <c r="S393" s="90"/>
      <c r="T393" s="90"/>
    </row>
    <row r="394" spans="12:20" ht="15.75" customHeight="1">
      <c r="L394" s="90"/>
      <c r="P394" s="90"/>
      <c r="Q394" s="90"/>
      <c r="R394" s="90"/>
      <c r="S394" s="90"/>
      <c r="T394" s="90"/>
    </row>
    <row r="395" spans="12:20" ht="15.75" customHeight="1">
      <c r="L395" s="90"/>
      <c r="P395" s="90"/>
      <c r="Q395" s="90"/>
      <c r="R395" s="90"/>
      <c r="S395" s="90"/>
      <c r="T395" s="90"/>
    </row>
    <row r="396" spans="12:20" ht="15.75" customHeight="1">
      <c r="L396" s="90"/>
      <c r="P396" s="90"/>
      <c r="Q396" s="90"/>
      <c r="R396" s="90"/>
      <c r="S396" s="90"/>
      <c r="T396" s="90"/>
    </row>
    <row r="397" spans="12:20" ht="15.75" customHeight="1">
      <c r="L397" s="90"/>
      <c r="P397" s="90"/>
      <c r="Q397" s="90"/>
      <c r="R397" s="90"/>
      <c r="S397" s="90"/>
      <c r="T397" s="90"/>
    </row>
    <row r="398" spans="12:20" ht="15.75" customHeight="1">
      <c r="L398" s="90"/>
      <c r="P398" s="90"/>
      <c r="Q398" s="90"/>
      <c r="R398" s="90"/>
      <c r="S398" s="90"/>
      <c r="T398" s="90"/>
    </row>
    <row r="399" spans="12:20" ht="15.75" customHeight="1">
      <c r="L399" s="90"/>
      <c r="P399" s="90"/>
      <c r="Q399" s="90"/>
      <c r="R399" s="90"/>
      <c r="S399" s="90"/>
      <c r="T399" s="90"/>
    </row>
    <row r="400" spans="12:20" ht="15.75" customHeight="1">
      <c r="L400" s="90"/>
      <c r="P400" s="90"/>
      <c r="Q400" s="90"/>
      <c r="R400" s="90"/>
      <c r="S400" s="90"/>
      <c r="T400" s="90"/>
    </row>
    <row r="401" spans="12:20" ht="15.75" customHeight="1">
      <c r="L401" s="90"/>
      <c r="P401" s="90"/>
      <c r="Q401" s="90"/>
      <c r="R401" s="90"/>
      <c r="S401" s="90"/>
      <c r="T401" s="90"/>
    </row>
    <row r="402" spans="12:20" ht="15.75" customHeight="1">
      <c r="L402" s="90"/>
      <c r="P402" s="90"/>
      <c r="Q402" s="90"/>
      <c r="R402" s="90"/>
      <c r="S402" s="90"/>
      <c r="T402" s="90"/>
    </row>
    <row r="403" spans="12:20" ht="15.75" customHeight="1">
      <c r="L403" s="90"/>
      <c r="P403" s="90"/>
      <c r="Q403" s="90"/>
      <c r="R403" s="90"/>
      <c r="S403" s="90"/>
      <c r="T403" s="90"/>
    </row>
    <row r="404" spans="12:20" ht="15.75" customHeight="1">
      <c r="L404" s="90"/>
      <c r="P404" s="90"/>
      <c r="Q404" s="90"/>
      <c r="R404" s="90"/>
      <c r="S404" s="90"/>
      <c r="T404" s="90"/>
    </row>
    <row r="405" spans="12:20" ht="15.75" customHeight="1">
      <c r="L405" s="90"/>
      <c r="P405" s="90"/>
      <c r="Q405" s="90"/>
      <c r="R405" s="90"/>
      <c r="S405" s="90"/>
      <c r="T405" s="90"/>
    </row>
    <row r="406" spans="12:20" ht="15.75" customHeight="1">
      <c r="L406" s="90"/>
      <c r="P406" s="90"/>
      <c r="Q406" s="90"/>
      <c r="R406" s="90"/>
      <c r="S406" s="90"/>
      <c r="T406" s="90"/>
    </row>
    <row r="407" spans="12:20" ht="15.75" customHeight="1">
      <c r="L407" s="90"/>
      <c r="P407" s="90"/>
      <c r="Q407" s="90"/>
      <c r="R407" s="90"/>
      <c r="S407" s="90"/>
      <c r="T407" s="90"/>
    </row>
    <row r="408" spans="12:20" ht="15.75" customHeight="1">
      <c r="L408" s="90"/>
      <c r="P408" s="90"/>
      <c r="Q408" s="90"/>
      <c r="R408" s="90"/>
      <c r="S408" s="90"/>
      <c r="T408" s="90"/>
    </row>
    <row r="409" spans="12:20" ht="15.75" customHeight="1">
      <c r="L409" s="90"/>
      <c r="P409" s="90"/>
      <c r="Q409" s="90"/>
      <c r="R409" s="90"/>
      <c r="S409" s="90"/>
      <c r="T409" s="90"/>
    </row>
    <row r="410" spans="12:20" ht="15.75" customHeight="1">
      <c r="L410" s="90"/>
      <c r="P410" s="90"/>
      <c r="Q410" s="90"/>
      <c r="R410" s="90"/>
      <c r="S410" s="90"/>
      <c r="T410" s="90"/>
    </row>
    <row r="411" spans="12:20" ht="15.75" customHeight="1">
      <c r="L411" s="90"/>
      <c r="P411" s="90"/>
      <c r="Q411" s="90"/>
      <c r="R411" s="90"/>
      <c r="S411" s="90"/>
      <c r="T411" s="90"/>
    </row>
    <row r="412" spans="12:20" ht="15.75" customHeight="1">
      <c r="L412" s="90"/>
      <c r="P412" s="90"/>
      <c r="Q412" s="90"/>
      <c r="R412" s="90"/>
      <c r="S412" s="90"/>
      <c r="T412" s="90"/>
    </row>
    <row r="413" spans="12:20" ht="15.75" customHeight="1">
      <c r="L413" s="90"/>
      <c r="P413" s="90"/>
      <c r="Q413" s="90"/>
      <c r="R413" s="90"/>
      <c r="S413" s="90"/>
      <c r="T413" s="90"/>
    </row>
    <row r="414" spans="12:20" ht="15.75" customHeight="1">
      <c r="L414" s="90"/>
      <c r="P414" s="90"/>
      <c r="Q414" s="90"/>
      <c r="R414" s="90"/>
      <c r="S414" s="90"/>
      <c r="T414" s="90"/>
    </row>
    <row r="415" spans="12:20" ht="15.75" customHeight="1">
      <c r="L415" s="90"/>
      <c r="P415" s="90"/>
      <c r="Q415" s="90"/>
      <c r="R415" s="90"/>
      <c r="S415" s="90"/>
      <c r="T415" s="90"/>
    </row>
    <row r="416" spans="12:20" ht="15.75" customHeight="1">
      <c r="L416" s="90"/>
      <c r="P416" s="90"/>
      <c r="Q416" s="90"/>
      <c r="R416" s="90"/>
      <c r="S416" s="90"/>
      <c r="T416" s="90"/>
    </row>
    <row r="417" spans="12:20" ht="15.75" customHeight="1">
      <c r="L417" s="90"/>
      <c r="P417" s="90"/>
      <c r="Q417" s="90"/>
      <c r="R417" s="90"/>
      <c r="S417" s="90"/>
      <c r="T417" s="90"/>
    </row>
    <row r="418" spans="12:20" ht="15.75" customHeight="1">
      <c r="L418" s="90"/>
      <c r="P418" s="90"/>
      <c r="Q418" s="90"/>
      <c r="R418" s="90"/>
      <c r="S418" s="90"/>
      <c r="T418" s="90"/>
    </row>
    <row r="419" spans="12:20" ht="15.75" customHeight="1">
      <c r="L419" s="90"/>
      <c r="P419" s="90"/>
      <c r="Q419" s="90"/>
      <c r="R419" s="90"/>
      <c r="S419" s="90"/>
      <c r="T419" s="90"/>
    </row>
    <row r="420" spans="12:20" ht="15.75" customHeight="1">
      <c r="L420" s="90"/>
      <c r="P420" s="90"/>
      <c r="Q420" s="90"/>
      <c r="R420" s="90"/>
      <c r="S420" s="90"/>
      <c r="T420" s="90"/>
    </row>
    <row r="421" spans="12:20" ht="15.75" customHeight="1">
      <c r="L421" s="90"/>
      <c r="P421" s="90"/>
      <c r="Q421" s="90"/>
      <c r="R421" s="90"/>
      <c r="S421" s="90"/>
      <c r="T421" s="90"/>
    </row>
    <row r="422" spans="12:20" ht="15.75" customHeight="1">
      <c r="L422" s="90"/>
      <c r="P422" s="90"/>
      <c r="Q422" s="90"/>
      <c r="R422" s="90"/>
      <c r="S422" s="90"/>
      <c r="T422" s="90"/>
    </row>
    <row r="423" spans="12:20" ht="15.75" customHeight="1">
      <c r="L423" s="90"/>
      <c r="P423" s="90"/>
      <c r="Q423" s="90"/>
      <c r="R423" s="90"/>
      <c r="S423" s="90"/>
      <c r="T423" s="90"/>
    </row>
    <row r="424" spans="12:20" ht="15.75" customHeight="1">
      <c r="L424" s="90"/>
      <c r="P424" s="90"/>
      <c r="Q424" s="90"/>
      <c r="R424" s="90"/>
      <c r="S424" s="90"/>
      <c r="T424" s="90"/>
    </row>
    <row r="425" spans="12:20" ht="15.75" customHeight="1">
      <c r="L425" s="90"/>
      <c r="P425" s="90"/>
      <c r="Q425" s="90"/>
      <c r="R425" s="90"/>
      <c r="S425" s="90"/>
      <c r="T425" s="90"/>
    </row>
    <row r="426" spans="12:20" ht="15.75" customHeight="1">
      <c r="L426" s="90"/>
      <c r="P426" s="90"/>
      <c r="Q426" s="90"/>
      <c r="R426" s="90"/>
      <c r="S426" s="90"/>
      <c r="T426" s="90"/>
    </row>
    <row r="427" spans="12:20" ht="15.75" customHeight="1">
      <c r="L427" s="90"/>
      <c r="P427" s="90"/>
      <c r="Q427" s="90"/>
      <c r="R427" s="90"/>
      <c r="S427" s="90"/>
      <c r="T427" s="90"/>
    </row>
    <row r="428" spans="12:20" ht="15.75" customHeight="1">
      <c r="L428" s="90"/>
      <c r="P428" s="90"/>
      <c r="Q428" s="90"/>
      <c r="R428" s="90"/>
      <c r="S428" s="90"/>
      <c r="T428" s="90"/>
    </row>
    <row r="429" spans="12:20" ht="15.75" customHeight="1">
      <c r="L429" s="90"/>
      <c r="P429" s="90"/>
      <c r="Q429" s="90"/>
      <c r="R429" s="90"/>
      <c r="S429" s="90"/>
      <c r="T429" s="90"/>
    </row>
    <row r="430" spans="12:20" ht="15.75" customHeight="1">
      <c r="L430" s="90"/>
      <c r="P430" s="90"/>
      <c r="Q430" s="90"/>
      <c r="R430" s="90"/>
      <c r="S430" s="90"/>
      <c r="T430" s="90"/>
    </row>
    <row r="431" spans="12:20" ht="15.75" customHeight="1">
      <c r="L431" s="90"/>
      <c r="P431" s="90"/>
      <c r="Q431" s="90"/>
      <c r="R431" s="90"/>
      <c r="S431" s="90"/>
      <c r="T431" s="90"/>
    </row>
    <row r="432" spans="12:20" ht="15.75" customHeight="1">
      <c r="L432" s="90"/>
      <c r="P432" s="90"/>
      <c r="Q432" s="90"/>
      <c r="R432" s="90"/>
      <c r="S432" s="90"/>
      <c r="T432" s="90"/>
    </row>
    <row r="433" spans="12:20" ht="15.75" customHeight="1">
      <c r="L433" s="90"/>
      <c r="P433" s="90"/>
      <c r="Q433" s="90"/>
      <c r="R433" s="90"/>
      <c r="S433" s="90"/>
      <c r="T433" s="90"/>
    </row>
    <row r="434" spans="12:20" ht="15.75" customHeight="1">
      <c r="L434" s="90"/>
      <c r="P434" s="90"/>
      <c r="Q434" s="90"/>
      <c r="R434" s="90"/>
      <c r="S434" s="90"/>
      <c r="T434" s="90"/>
    </row>
    <row r="435" spans="12:20" ht="15.75" customHeight="1">
      <c r="L435" s="90"/>
      <c r="P435" s="90"/>
      <c r="Q435" s="90"/>
      <c r="R435" s="90"/>
      <c r="S435" s="90"/>
      <c r="T435" s="90"/>
    </row>
    <row r="436" spans="12:20" ht="15.75" customHeight="1">
      <c r="L436" s="90"/>
      <c r="P436" s="90"/>
      <c r="Q436" s="90"/>
      <c r="R436" s="90"/>
      <c r="S436" s="90"/>
      <c r="T436" s="90"/>
    </row>
    <row r="437" spans="12:20" ht="15.75" customHeight="1">
      <c r="L437" s="90"/>
      <c r="P437" s="90"/>
      <c r="Q437" s="90"/>
      <c r="R437" s="90"/>
      <c r="S437" s="90"/>
      <c r="T437" s="90"/>
    </row>
    <row r="438" spans="12:20" ht="15.75" customHeight="1">
      <c r="L438" s="90"/>
      <c r="P438" s="90"/>
      <c r="Q438" s="90"/>
      <c r="R438" s="90"/>
      <c r="S438" s="90"/>
      <c r="T438" s="90"/>
    </row>
    <row r="439" spans="12:20" ht="15.75" customHeight="1">
      <c r="L439" s="90"/>
      <c r="P439" s="90"/>
      <c r="Q439" s="90"/>
      <c r="R439" s="90"/>
      <c r="S439" s="90"/>
      <c r="T439" s="90"/>
    </row>
    <row r="440" spans="12:20" ht="15.75" customHeight="1">
      <c r="L440" s="90"/>
      <c r="P440" s="90"/>
      <c r="Q440" s="90"/>
      <c r="R440" s="90"/>
      <c r="S440" s="90"/>
      <c r="T440" s="90"/>
    </row>
    <row r="441" spans="12:20" ht="15.75" customHeight="1">
      <c r="L441" s="90"/>
      <c r="P441" s="90"/>
      <c r="Q441" s="90"/>
      <c r="R441" s="90"/>
      <c r="S441" s="90"/>
      <c r="T441" s="90"/>
    </row>
    <row r="442" spans="12:20" ht="15.75" customHeight="1">
      <c r="L442" s="90"/>
      <c r="P442" s="90"/>
      <c r="Q442" s="90"/>
      <c r="R442" s="90"/>
      <c r="S442" s="90"/>
      <c r="T442" s="90"/>
    </row>
    <row r="443" spans="12:20" ht="15.75" customHeight="1">
      <c r="L443" s="90"/>
      <c r="P443" s="90"/>
      <c r="Q443" s="90"/>
      <c r="R443" s="90"/>
      <c r="S443" s="90"/>
      <c r="T443" s="90"/>
    </row>
    <row r="444" spans="12:20" ht="15.75" customHeight="1">
      <c r="L444" s="90"/>
      <c r="P444" s="90"/>
      <c r="Q444" s="90"/>
      <c r="R444" s="90"/>
      <c r="S444" s="90"/>
      <c r="T444" s="90"/>
    </row>
    <row r="445" spans="12:20" ht="15.75" customHeight="1">
      <c r="L445" s="90"/>
      <c r="P445" s="90"/>
      <c r="Q445" s="90"/>
      <c r="R445" s="90"/>
      <c r="S445" s="90"/>
      <c r="T445" s="90"/>
    </row>
    <row r="446" spans="12:20" ht="15.75" customHeight="1">
      <c r="L446" s="90"/>
      <c r="P446" s="90"/>
      <c r="Q446" s="90"/>
      <c r="R446" s="90"/>
      <c r="S446" s="90"/>
      <c r="T446" s="90"/>
    </row>
    <row r="447" spans="12:20" ht="15.75" customHeight="1">
      <c r="L447" s="90"/>
      <c r="P447" s="90"/>
      <c r="Q447" s="90"/>
      <c r="R447" s="90"/>
      <c r="S447" s="90"/>
      <c r="T447" s="90"/>
    </row>
    <row r="448" spans="12:20" ht="15.75" customHeight="1">
      <c r="L448" s="90"/>
      <c r="P448" s="90"/>
      <c r="Q448" s="90"/>
      <c r="R448" s="90"/>
      <c r="S448" s="90"/>
      <c r="T448" s="90"/>
    </row>
    <row r="449" spans="12:20" ht="15.75" customHeight="1">
      <c r="L449" s="90"/>
      <c r="P449" s="90"/>
      <c r="Q449" s="90"/>
      <c r="R449" s="90"/>
      <c r="S449" s="90"/>
      <c r="T449" s="90"/>
    </row>
    <row r="450" spans="12:20" ht="15.75" customHeight="1">
      <c r="L450" s="90"/>
      <c r="P450" s="90"/>
      <c r="Q450" s="90"/>
      <c r="R450" s="90"/>
      <c r="S450" s="90"/>
      <c r="T450" s="90"/>
    </row>
    <row r="451" spans="12:20" ht="15.75" customHeight="1">
      <c r="L451" s="90"/>
      <c r="P451" s="90"/>
      <c r="Q451" s="90"/>
      <c r="R451" s="90"/>
      <c r="S451" s="90"/>
      <c r="T451" s="90"/>
    </row>
    <row r="452" spans="12:20" ht="15.75" customHeight="1">
      <c r="L452" s="90"/>
      <c r="P452" s="90"/>
      <c r="Q452" s="90"/>
      <c r="R452" s="90"/>
      <c r="S452" s="90"/>
      <c r="T452" s="90"/>
    </row>
    <row r="453" spans="12:20" ht="15.75" customHeight="1">
      <c r="L453" s="90"/>
      <c r="P453" s="90"/>
      <c r="Q453" s="90"/>
      <c r="R453" s="90"/>
      <c r="S453" s="90"/>
      <c r="T453" s="90"/>
    </row>
    <row r="454" spans="12:20" ht="15.75" customHeight="1">
      <c r="L454" s="90"/>
      <c r="P454" s="90"/>
      <c r="Q454" s="90"/>
      <c r="R454" s="90"/>
      <c r="S454" s="90"/>
      <c r="T454" s="90"/>
    </row>
    <row r="455" spans="12:20" ht="15.75" customHeight="1">
      <c r="L455" s="90"/>
      <c r="P455" s="90"/>
      <c r="Q455" s="90"/>
      <c r="R455" s="90"/>
      <c r="S455" s="90"/>
      <c r="T455" s="90"/>
    </row>
    <row r="456" spans="12:20" ht="15.75" customHeight="1">
      <c r="L456" s="90"/>
      <c r="P456" s="90"/>
      <c r="Q456" s="90"/>
      <c r="R456" s="90"/>
      <c r="S456" s="90"/>
      <c r="T456" s="90"/>
    </row>
    <row r="457" spans="12:20" ht="15.75" customHeight="1">
      <c r="L457" s="90"/>
      <c r="P457" s="90"/>
      <c r="Q457" s="90"/>
      <c r="R457" s="90"/>
      <c r="S457" s="90"/>
      <c r="T457" s="90"/>
    </row>
    <row r="458" spans="12:20" ht="15.75" customHeight="1">
      <c r="L458" s="90"/>
      <c r="P458" s="90"/>
      <c r="Q458" s="90"/>
      <c r="R458" s="90"/>
      <c r="S458" s="90"/>
      <c r="T458" s="90"/>
    </row>
    <row r="459" spans="12:20" ht="15.75" customHeight="1">
      <c r="L459" s="90"/>
      <c r="P459" s="90"/>
      <c r="Q459" s="90"/>
      <c r="R459" s="90"/>
      <c r="S459" s="90"/>
      <c r="T459" s="90"/>
    </row>
    <row r="460" spans="12:20" ht="15.75" customHeight="1">
      <c r="L460" s="90"/>
      <c r="P460" s="90"/>
      <c r="Q460" s="90"/>
      <c r="R460" s="90"/>
      <c r="S460" s="90"/>
      <c r="T460" s="90"/>
    </row>
    <row r="461" spans="12:20" ht="15.75" customHeight="1">
      <c r="L461" s="90"/>
      <c r="P461" s="90"/>
      <c r="Q461" s="90"/>
      <c r="R461" s="90"/>
      <c r="S461" s="90"/>
      <c r="T461" s="90"/>
    </row>
    <row r="462" spans="12:20" ht="15.75" customHeight="1">
      <c r="L462" s="90"/>
      <c r="P462" s="90"/>
      <c r="Q462" s="90"/>
      <c r="R462" s="90"/>
      <c r="S462" s="90"/>
      <c r="T462" s="90"/>
    </row>
    <row r="463" spans="12:20" ht="15.75" customHeight="1">
      <c r="L463" s="90"/>
      <c r="P463" s="90"/>
      <c r="Q463" s="90"/>
      <c r="R463" s="90"/>
      <c r="S463" s="90"/>
      <c r="T463" s="90"/>
    </row>
    <row r="464" spans="12:20" ht="15.75" customHeight="1">
      <c r="L464" s="90"/>
      <c r="P464" s="90"/>
      <c r="Q464" s="90"/>
      <c r="R464" s="90"/>
      <c r="S464" s="90"/>
      <c r="T464" s="90"/>
    </row>
    <row r="465" spans="12:20" ht="15.75" customHeight="1">
      <c r="L465" s="90"/>
      <c r="P465" s="90"/>
      <c r="Q465" s="90"/>
      <c r="R465" s="90"/>
      <c r="S465" s="90"/>
      <c r="T465" s="90"/>
    </row>
    <row r="466" spans="12:20" ht="15.75" customHeight="1">
      <c r="L466" s="90"/>
      <c r="P466" s="90"/>
      <c r="Q466" s="90"/>
      <c r="R466" s="90"/>
      <c r="S466" s="90"/>
      <c r="T466" s="90"/>
    </row>
    <row r="467" spans="12:20" ht="15.75" customHeight="1">
      <c r="L467" s="90"/>
      <c r="P467" s="90"/>
      <c r="Q467" s="90"/>
      <c r="R467" s="90"/>
      <c r="S467" s="90"/>
      <c r="T467" s="90"/>
    </row>
    <row r="468" spans="12:20" ht="15.75" customHeight="1">
      <c r="L468" s="90"/>
      <c r="P468" s="90"/>
      <c r="Q468" s="90"/>
      <c r="R468" s="90"/>
      <c r="S468" s="90"/>
      <c r="T468" s="90"/>
    </row>
    <row r="469" spans="12:20" ht="15.75" customHeight="1">
      <c r="L469" s="90"/>
      <c r="P469" s="90"/>
      <c r="Q469" s="90"/>
      <c r="R469" s="90"/>
      <c r="S469" s="90"/>
      <c r="T469" s="90"/>
    </row>
    <row r="470" spans="12:20" ht="15.75" customHeight="1">
      <c r="L470" s="90"/>
      <c r="P470" s="90"/>
      <c r="Q470" s="90"/>
      <c r="R470" s="90"/>
      <c r="S470" s="90"/>
      <c r="T470" s="90"/>
    </row>
    <row r="471" spans="12:20" ht="15.75" customHeight="1">
      <c r="L471" s="90"/>
      <c r="P471" s="90"/>
      <c r="Q471" s="90"/>
      <c r="R471" s="90"/>
      <c r="S471" s="90"/>
      <c r="T471" s="90"/>
    </row>
    <row r="472" spans="12:20" ht="15.75" customHeight="1">
      <c r="L472" s="90"/>
      <c r="P472" s="90"/>
      <c r="Q472" s="90"/>
      <c r="R472" s="90"/>
      <c r="S472" s="90"/>
      <c r="T472" s="90"/>
    </row>
    <row r="473" spans="12:20" ht="15.75" customHeight="1">
      <c r="L473" s="90"/>
      <c r="P473" s="90"/>
      <c r="Q473" s="90"/>
      <c r="R473" s="90"/>
      <c r="S473" s="90"/>
      <c r="T473" s="90"/>
    </row>
    <row r="474" spans="12:20" ht="15.75" customHeight="1">
      <c r="L474" s="90"/>
      <c r="P474" s="90"/>
      <c r="Q474" s="90"/>
      <c r="R474" s="90"/>
      <c r="S474" s="90"/>
      <c r="T474" s="90"/>
    </row>
    <row r="475" spans="12:20" ht="15.75" customHeight="1">
      <c r="L475" s="90"/>
      <c r="P475" s="90"/>
      <c r="Q475" s="90"/>
      <c r="R475" s="90"/>
      <c r="S475" s="90"/>
      <c r="T475" s="90"/>
    </row>
    <row r="476" spans="12:20" ht="15.75" customHeight="1">
      <c r="L476" s="90"/>
      <c r="P476" s="90"/>
      <c r="Q476" s="90"/>
      <c r="R476" s="90"/>
      <c r="S476" s="90"/>
      <c r="T476" s="90"/>
    </row>
    <row r="477" spans="12:20" ht="15.75" customHeight="1">
      <c r="L477" s="90"/>
      <c r="P477" s="90"/>
      <c r="Q477" s="90"/>
      <c r="R477" s="90"/>
      <c r="S477" s="90"/>
      <c r="T477" s="90"/>
    </row>
    <row r="478" spans="12:20" ht="15.75" customHeight="1">
      <c r="L478" s="90"/>
      <c r="P478" s="90"/>
      <c r="Q478" s="90"/>
      <c r="R478" s="90"/>
      <c r="S478" s="90"/>
      <c r="T478" s="90"/>
    </row>
    <row r="479" spans="12:20" ht="15.75" customHeight="1">
      <c r="L479" s="90"/>
      <c r="P479" s="90"/>
      <c r="Q479" s="90"/>
      <c r="R479" s="90"/>
      <c r="S479" s="90"/>
      <c r="T479" s="90"/>
    </row>
    <row r="480" spans="12:20" ht="15.75" customHeight="1">
      <c r="L480" s="90"/>
      <c r="P480" s="90"/>
      <c r="Q480" s="90"/>
      <c r="R480" s="90"/>
      <c r="S480" s="90"/>
      <c r="T480" s="90"/>
    </row>
    <row r="481" spans="12:20" ht="15.75" customHeight="1">
      <c r="L481" s="90"/>
      <c r="P481" s="90"/>
      <c r="Q481" s="90"/>
      <c r="R481" s="90"/>
      <c r="S481" s="90"/>
      <c r="T481" s="90"/>
    </row>
    <row r="482" spans="12:20" ht="15.75" customHeight="1">
      <c r="L482" s="90"/>
      <c r="P482" s="90"/>
      <c r="Q482" s="90"/>
      <c r="R482" s="90"/>
      <c r="S482" s="90"/>
      <c r="T482" s="90"/>
    </row>
    <row r="483" spans="12:20" ht="15.75" customHeight="1">
      <c r="L483" s="90"/>
      <c r="P483" s="90"/>
      <c r="Q483" s="90"/>
      <c r="R483" s="90"/>
      <c r="S483" s="90"/>
      <c r="T483" s="90"/>
    </row>
    <row r="484" spans="12:20" ht="15.75" customHeight="1">
      <c r="L484" s="90"/>
      <c r="P484" s="90"/>
      <c r="Q484" s="90"/>
      <c r="R484" s="90"/>
      <c r="S484" s="90"/>
      <c r="T484" s="90"/>
    </row>
    <row r="485" spans="12:20" ht="15.75" customHeight="1">
      <c r="L485" s="90"/>
      <c r="P485" s="90"/>
      <c r="Q485" s="90"/>
      <c r="R485" s="90"/>
      <c r="S485" s="90"/>
      <c r="T485" s="90"/>
    </row>
    <row r="486" spans="12:20" ht="15.75" customHeight="1">
      <c r="L486" s="90"/>
      <c r="P486" s="90"/>
      <c r="Q486" s="90"/>
      <c r="R486" s="90"/>
      <c r="S486" s="90"/>
      <c r="T486" s="90"/>
    </row>
    <row r="487" spans="12:20" ht="15.75" customHeight="1">
      <c r="L487" s="90"/>
      <c r="P487" s="90"/>
      <c r="Q487" s="90"/>
      <c r="R487" s="90"/>
      <c r="S487" s="90"/>
      <c r="T487" s="90"/>
    </row>
    <row r="488" spans="12:20" ht="15.75" customHeight="1">
      <c r="L488" s="90"/>
      <c r="P488" s="90"/>
      <c r="Q488" s="90"/>
      <c r="R488" s="90"/>
      <c r="S488" s="90"/>
      <c r="T488" s="90"/>
    </row>
    <row r="489" spans="12:20" ht="15.75" customHeight="1">
      <c r="L489" s="90"/>
      <c r="P489" s="90"/>
      <c r="Q489" s="90"/>
      <c r="R489" s="90"/>
      <c r="S489" s="90"/>
      <c r="T489" s="90"/>
    </row>
    <row r="490" spans="12:20" ht="15.75" customHeight="1">
      <c r="L490" s="90"/>
      <c r="P490" s="90"/>
      <c r="Q490" s="90"/>
      <c r="R490" s="90"/>
      <c r="S490" s="90"/>
      <c r="T490" s="90"/>
    </row>
    <row r="491" spans="12:20" ht="15.75" customHeight="1">
      <c r="L491" s="90"/>
      <c r="P491" s="90"/>
      <c r="Q491" s="90"/>
      <c r="R491" s="90"/>
      <c r="S491" s="90"/>
      <c r="T491" s="90"/>
    </row>
    <row r="492" spans="12:20" ht="15.75" customHeight="1">
      <c r="L492" s="90"/>
      <c r="P492" s="90"/>
      <c r="Q492" s="90"/>
      <c r="R492" s="90"/>
      <c r="S492" s="90"/>
      <c r="T492" s="90"/>
    </row>
    <row r="493" spans="12:20" ht="15.75" customHeight="1">
      <c r="L493" s="90"/>
      <c r="P493" s="90"/>
      <c r="Q493" s="90"/>
      <c r="R493" s="90"/>
      <c r="S493" s="90"/>
      <c r="T493" s="90"/>
    </row>
    <row r="494" spans="12:20" ht="15.75" customHeight="1">
      <c r="L494" s="90"/>
      <c r="P494" s="90"/>
      <c r="Q494" s="90"/>
      <c r="R494" s="90"/>
      <c r="S494" s="90"/>
      <c r="T494" s="90"/>
    </row>
    <row r="495" spans="12:20" ht="15.75" customHeight="1">
      <c r="L495" s="90"/>
      <c r="P495" s="90"/>
      <c r="Q495" s="90"/>
      <c r="R495" s="90"/>
      <c r="S495" s="90"/>
      <c r="T495" s="90"/>
    </row>
    <row r="496" spans="12:20" ht="15.75" customHeight="1">
      <c r="L496" s="90"/>
      <c r="P496" s="90"/>
      <c r="Q496" s="90"/>
      <c r="R496" s="90"/>
      <c r="S496" s="90"/>
      <c r="T496" s="90"/>
    </row>
    <row r="497" spans="12:20" ht="15.75" customHeight="1">
      <c r="L497" s="90"/>
      <c r="P497" s="90"/>
      <c r="Q497" s="90"/>
      <c r="R497" s="90"/>
      <c r="S497" s="90"/>
      <c r="T497" s="90"/>
    </row>
    <row r="498" spans="12:20" ht="15.75" customHeight="1">
      <c r="L498" s="90"/>
      <c r="P498" s="90"/>
      <c r="Q498" s="90"/>
      <c r="R498" s="90"/>
      <c r="S498" s="90"/>
      <c r="T498" s="90"/>
    </row>
    <row r="499" spans="12:20" ht="15.75" customHeight="1">
      <c r="L499" s="90"/>
      <c r="P499" s="90"/>
      <c r="Q499" s="90"/>
      <c r="R499" s="90"/>
      <c r="S499" s="90"/>
      <c r="T499" s="90"/>
    </row>
    <row r="500" spans="12:20" ht="15.75" customHeight="1">
      <c r="L500" s="90"/>
      <c r="P500" s="90"/>
      <c r="Q500" s="90"/>
      <c r="R500" s="90"/>
      <c r="S500" s="90"/>
      <c r="T500" s="90"/>
    </row>
    <row r="501" spans="12:20" ht="15.75" customHeight="1">
      <c r="L501" s="90"/>
      <c r="P501" s="90"/>
      <c r="Q501" s="90"/>
      <c r="R501" s="90"/>
      <c r="S501" s="90"/>
      <c r="T501" s="90"/>
    </row>
    <row r="502" spans="12:20" ht="15.75" customHeight="1">
      <c r="L502" s="90"/>
      <c r="P502" s="90"/>
      <c r="Q502" s="90"/>
      <c r="R502" s="90"/>
      <c r="S502" s="90"/>
      <c r="T502" s="90"/>
    </row>
    <row r="503" spans="12:20" ht="15.75" customHeight="1">
      <c r="L503" s="90"/>
      <c r="P503" s="90"/>
      <c r="Q503" s="90"/>
      <c r="R503" s="90"/>
      <c r="S503" s="90"/>
      <c r="T503" s="90"/>
    </row>
    <row r="504" spans="12:20" ht="15.75" customHeight="1">
      <c r="L504" s="90"/>
      <c r="P504" s="90"/>
      <c r="Q504" s="90"/>
      <c r="R504" s="90"/>
      <c r="S504" s="90"/>
      <c r="T504" s="90"/>
    </row>
    <row r="505" spans="12:20" ht="15.75" customHeight="1">
      <c r="L505" s="90"/>
      <c r="P505" s="90"/>
      <c r="Q505" s="90"/>
      <c r="R505" s="90"/>
      <c r="S505" s="90"/>
      <c r="T505" s="90"/>
    </row>
    <row r="506" spans="12:20" ht="15.75" customHeight="1">
      <c r="L506" s="90"/>
      <c r="P506" s="90"/>
      <c r="Q506" s="90"/>
      <c r="R506" s="90"/>
      <c r="S506" s="90"/>
      <c r="T506" s="90"/>
    </row>
    <row r="507" spans="12:20" ht="15.75" customHeight="1">
      <c r="L507" s="90"/>
      <c r="P507" s="90"/>
      <c r="Q507" s="90"/>
      <c r="R507" s="90"/>
      <c r="S507" s="90"/>
      <c r="T507" s="90"/>
    </row>
    <row r="508" spans="12:20" ht="15.75" customHeight="1">
      <c r="L508" s="90"/>
      <c r="P508" s="90"/>
      <c r="Q508" s="90"/>
      <c r="R508" s="90"/>
      <c r="S508" s="90"/>
      <c r="T508" s="90"/>
    </row>
    <row r="509" spans="12:20" ht="15.75" customHeight="1">
      <c r="L509" s="90"/>
      <c r="P509" s="90"/>
      <c r="Q509" s="90"/>
      <c r="R509" s="90"/>
      <c r="S509" s="90"/>
      <c r="T509" s="90"/>
    </row>
    <row r="510" spans="12:20" ht="15.75" customHeight="1">
      <c r="L510" s="90"/>
      <c r="P510" s="90"/>
      <c r="Q510" s="90"/>
      <c r="R510" s="90"/>
      <c r="S510" s="90"/>
      <c r="T510" s="90"/>
    </row>
    <row r="511" spans="12:20" ht="15.75" customHeight="1">
      <c r="L511" s="90"/>
      <c r="P511" s="90"/>
      <c r="Q511" s="90"/>
      <c r="R511" s="90"/>
      <c r="S511" s="90"/>
      <c r="T511" s="90"/>
    </row>
    <row r="512" spans="12:20" ht="15.75" customHeight="1">
      <c r="L512" s="90"/>
      <c r="P512" s="90"/>
      <c r="Q512" s="90"/>
      <c r="R512" s="90"/>
      <c r="S512" s="90"/>
      <c r="T512" s="90"/>
    </row>
    <row r="513" spans="12:20" ht="15.75" customHeight="1">
      <c r="L513" s="90"/>
      <c r="P513" s="90"/>
      <c r="Q513" s="90"/>
      <c r="R513" s="90"/>
      <c r="S513" s="90"/>
      <c r="T513" s="90"/>
    </row>
    <row r="514" spans="12:20" ht="15.75" customHeight="1">
      <c r="L514" s="90"/>
      <c r="P514" s="90"/>
      <c r="Q514" s="90"/>
      <c r="R514" s="90"/>
      <c r="S514" s="90"/>
      <c r="T514" s="90"/>
    </row>
    <row r="515" spans="12:20" ht="15.75" customHeight="1">
      <c r="L515" s="90"/>
      <c r="P515" s="90"/>
      <c r="Q515" s="90"/>
      <c r="R515" s="90"/>
      <c r="S515" s="90"/>
      <c r="T515" s="90"/>
    </row>
    <row r="516" spans="12:20" ht="15.75" customHeight="1">
      <c r="L516" s="90"/>
      <c r="P516" s="90"/>
      <c r="Q516" s="90"/>
      <c r="R516" s="90"/>
      <c r="S516" s="90"/>
      <c r="T516" s="90"/>
    </row>
    <row r="517" spans="12:20" ht="15.75" customHeight="1">
      <c r="L517" s="90"/>
      <c r="P517" s="90"/>
      <c r="Q517" s="90"/>
      <c r="R517" s="90"/>
      <c r="S517" s="90"/>
      <c r="T517" s="90"/>
    </row>
    <row r="518" spans="12:20" ht="15.75" customHeight="1">
      <c r="L518" s="90"/>
      <c r="P518" s="90"/>
      <c r="Q518" s="90"/>
      <c r="R518" s="90"/>
      <c r="S518" s="90"/>
      <c r="T518" s="90"/>
    </row>
    <row r="519" spans="12:20" ht="15.75" customHeight="1">
      <c r="L519" s="90"/>
      <c r="P519" s="90"/>
      <c r="Q519" s="90"/>
      <c r="R519" s="90"/>
      <c r="S519" s="90"/>
      <c r="T519" s="90"/>
    </row>
    <row r="520" spans="12:20" ht="15.75" customHeight="1">
      <c r="L520" s="90"/>
      <c r="P520" s="90"/>
      <c r="Q520" s="90"/>
      <c r="R520" s="90"/>
      <c r="S520" s="90"/>
      <c r="T520" s="90"/>
    </row>
    <row r="521" spans="12:20" ht="15.75" customHeight="1">
      <c r="L521" s="90"/>
      <c r="P521" s="90"/>
      <c r="Q521" s="90"/>
      <c r="R521" s="90"/>
      <c r="S521" s="90"/>
      <c r="T521" s="90"/>
    </row>
    <row r="522" spans="12:20" ht="15.75" customHeight="1">
      <c r="L522" s="90"/>
      <c r="P522" s="90"/>
      <c r="Q522" s="90"/>
      <c r="R522" s="90"/>
      <c r="S522" s="90"/>
      <c r="T522" s="90"/>
    </row>
    <row r="523" spans="12:20" ht="15.75" customHeight="1">
      <c r="L523" s="90"/>
      <c r="P523" s="90"/>
      <c r="Q523" s="90"/>
      <c r="R523" s="90"/>
      <c r="S523" s="90"/>
      <c r="T523" s="90"/>
    </row>
    <row r="524" spans="12:20" ht="15.75" customHeight="1">
      <c r="L524" s="90"/>
      <c r="P524" s="90"/>
      <c r="Q524" s="90"/>
      <c r="R524" s="90"/>
      <c r="S524" s="90"/>
      <c r="T524" s="90"/>
    </row>
    <row r="525" spans="12:20" ht="15.75" customHeight="1">
      <c r="L525" s="90"/>
      <c r="P525" s="90"/>
      <c r="Q525" s="90"/>
      <c r="R525" s="90"/>
      <c r="S525" s="90"/>
      <c r="T525" s="90"/>
    </row>
    <row r="526" spans="12:20" ht="15.75" customHeight="1">
      <c r="L526" s="90"/>
      <c r="P526" s="90"/>
      <c r="Q526" s="90"/>
      <c r="R526" s="90"/>
      <c r="S526" s="90"/>
      <c r="T526" s="90"/>
    </row>
    <row r="527" spans="12:20" ht="15.75" customHeight="1">
      <c r="L527" s="90"/>
      <c r="P527" s="90"/>
      <c r="Q527" s="90"/>
      <c r="R527" s="90"/>
      <c r="S527" s="90"/>
      <c r="T527" s="90"/>
    </row>
    <row r="528" spans="12:20" ht="15.75" customHeight="1">
      <c r="L528" s="90"/>
      <c r="P528" s="90"/>
      <c r="Q528" s="90"/>
      <c r="R528" s="90"/>
      <c r="S528" s="90"/>
      <c r="T528" s="90"/>
    </row>
    <row r="529" spans="12:20" ht="15.75" customHeight="1">
      <c r="L529" s="90"/>
      <c r="P529" s="90"/>
      <c r="Q529" s="90"/>
      <c r="R529" s="90"/>
      <c r="S529" s="90"/>
      <c r="T529" s="90"/>
    </row>
    <row r="530" spans="12:20" ht="15.75" customHeight="1">
      <c r="L530" s="90"/>
      <c r="P530" s="90"/>
      <c r="Q530" s="90"/>
      <c r="R530" s="90"/>
      <c r="S530" s="90"/>
      <c r="T530" s="90"/>
    </row>
    <row r="531" spans="12:20" ht="15.75" customHeight="1">
      <c r="L531" s="90"/>
      <c r="P531" s="90"/>
      <c r="Q531" s="90"/>
      <c r="R531" s="90"/>
      <c r="S531" s="90"/>
      <c r="T531" s="90"/>
    </row>
    <row r="532" spans="12:20" ht="15.75" customHeight="1">
      <c r="L532" s="90"/>
      <c r="P532" s="90"/>
      <c r="Q532" s="90"/>
      <c r="R532" s="90"/>
      <c r="S532" s="90"/>
      <c r="T532" s="90"/>
    </row>
    <row r="533" spans="12:20" ht="15.75" customHeight="1">
      <c r="L533" s="90"/>
      <c r="P533" s="90"/>
      <c r="Q533" s="90"/>
      <c r="R533" s="90"/>
      <c r="S533" s="90"/>
      <c r="T533" s="90"/>
    </row>
    <row r="534" spans="12:20" ht="15.75" customHeight="1">
      <c r="L534" s="90"/>
      <c r="P534" s="90"/>
      <c r="Q534" s="90"/>
      <c r="R534" s="90"/>
      <c r="S534" s="90"/>
      <c r="T534" s="90"/>
    </row>
    <row r="535" spans="12:20" ht="15.75" customHeight="1">
      <c r="L535" s="90"/>
      <c r="P535" s="90"/>
      <c r="Q535" s="90"/>
      <c r="R535" s="90"/>
      <c r="S535" s="90"/>
      <c r="T535" s="90"/>
    </row>
    <row r="536" spans="12:20" ht="15.75" customHeight="1">
      <c r="L536" s="90"/>
      <c r="P536" s="90"/>
      <c r="Q536" s="90"/>
      <c r="R536" s="90"/>
      <c r="S536" s="90"/>
      <c r="T536" s="90"/>
    </row>
    <row r="537" spans="12:20" ht="15.75" customHeight="1">
      <c r="L537" s="90"/>
      <c r="P537" s="90"/>
      <c r="Q537" s="90"/>
      <c r="R537" s="90"/>
      <c r="S537" s="90"/>
      <c r="T537" s="90"/>
    </row>
    <row r="538" spans="12:20" ht="15.75" customHeight="1">
      <c r="L538" s="90"/>
      <c r="P538" s="90"/>
      <c r="Q538" s="90"/>
      <c r="R538" s="90"/>
      <c r="S538" s="90"/>
      <c r="T538" s="90"/>
    </row>
    <row r="539" spans="12:20" ht="15.75" customHeight="1">
      <c r="L539" s="90"/>
      <c r="P539" s="90"/>
      <c r="Q539" s="90"/>
      <c r="R539" s="90"/>
      <c r="S539" s="90"/>
      <c r="T539" s="90"/>
    </row>
    <row r="540" spans="12:20" ht="15.75" customHeight="1">
      <c r="L540" s="90"/>
      <c r="P540" s="90"/>
      <c r="Q540" s="90"/>
      <c r="R540" s="90"/>
      <c r="S540" s="90"/>
      <c r="T540" s="90"/>
    </row>
    <row r="541" spans="12:20" ht="15.75" customHeight="1">
      <c r="L541" s="90"/>
      <c r="P541" s="90"/>
      <c r="Q541" s="90"/>
      <c r="R541" s="90"/>
      <c r="S541" s="90"/>
      <c r="T541" s="90"/>
    </row>
    <row r="542" spans="12:20" ht="15.75" customHeight="1">
      <c r="L542" s="90"/>
      <c r="P542" s="90"/>
      <c r="Q542" s="90"/>
      <c r="R542" s="90"/>
      <c r="S542" s="90"/>
      <c r="T542" s="90"/>
    </row>
    <row r="543" spans="12:20" ht="15.75" customHeight="1">
      <c r="L543" s="90"/>
      <c r="P543" s="90"/>
      <c r="Q543" s="90"/>
      <c r="R543" s="90"/>
      <c r="S543" s="90"/>
      <c r="T543" s="90"/>
    </row>
    <row r="544" spans="12:20" ht="15.75" customHeight="1">
      <c r="L544" s="90"/>
      <c r="P544" s="90"/>
      <c r="Q544" s="90"/>
      <c r="R544" s="90"/>
      <c r="S544" s="90"/>
      <c r="T544" s="90"/>
    </row>
    <row r="545" spans="12:20" ht="15.75" customHeight="1">
      <c r="L545" s="90"/>
      <c r="P545" s="90"/>
      <c r="Q545" s="90"/>
      <c r="R545" s="90"/>
      <c r="S545" s="90"/>
      <c r="T545" s="90"/>
    </row>
    <row r="546" spans="12:20" ht="15.75" customHeight="1">
      <c r="L546" s="90"/>
      <c r="P546" s="90"/>
      <c r="Q546" s="90"/>
      <c r="R546" s="90"/>
      <c r="S546" s="90"/>
      <c r="T546" s="90"/>
    </row>
    <row r="547" spans="12:20" ht="15.75" customHeight="1">
      <c r="L547" s="90"/>
      <c r="P547" s="90"/>
      <c r="Q547" s="90"/>
      <c r="R547" s="90"/>
      <c r="S547" s="90"/>
      <c r="T547" s="90"/>
    </row>
    <row r="548" spans="12:20" ht="15.75" customHeight="1">
      <c r="L548" s="90"/>
      <c r="P548" s="90"/>
      <c r="Q548" s="90"/>
      <c r="R548" s="90"/>
      <c r="S548" s="90"/>
      <c r="T548" s="90"/>
    </row>
    <row r="549" spans="12:20" ht="15.75" customHeight="1">
      <c r="L549" s="90"/>
      <c r="P549" s="90"/>
      <c r="Q549" s="90"/>
      <c r="R549" s="90"/>
      <c r="S549" s="90"/>
      <c r="T549" s="90"/>
    </row>
    <row r="550" spans="12:20" ht="15.75" customHeight="1">
      <c r="L550" s="90"/>
      <c r="P550" s="90"/>
      <c r="Q550" s="90"/>
      <c r="R550" s="90"/>
      <c r="S550" s="90"/>
      <c r="T550" s="90"/>
    </row>
    <row r="551" spans="12:20" ht="15.75" customHeight="1">
      <c r="L551" s="90"/>
      <c r="P551" s="90"/>
      <c r="Q551" s="90"/>
      <c r="R551" s="90"/>
      <c r="S551" s="90"/>
      <c r="T551" s="90"/>
    </row>
    <row r="552" spans="12:20" ht="15.75" customHeight="1">
      <c r="L552" s="90"/>
      <c r="P552" s="90"/>
      <c r="Q552" s="90"/>
      <c r="R552" s="90"/>
      <c r="S552" s="90"/>
      <c r="T552" s="90"/>
    </row>
    <row r="553" spans="12:20" ht="15.75" customHeight="1">
      <c r="L553" s="90"/>
      <c r="P553" s="90"/>
      <c r="Q553" s="90"/>
      <c r="R553" s="90"/>
      <c r="S553" s="90"/>
      <c r="T553" s="90"/>
    </row>
    <row r="554" spans="12:20" ht="15.75" customHeight="1">
      <c r="L554" s="90"/>
      <c r="P554" s="90"/>
      <c r="Q554" s="90"/>
      <c r="R554" s="90"/>
      <c r="S554" s="90"/>
      <c r="T554" s="90"/>
    </row>
    <row r="555" spans="12:20" ht="15.75" customHeight="1">
      <c r="L555" s="90"/>
      <c r="P555" s="90"/>
      <c r="Q555" s="90"/>
      <c r="R555" s="90"/>
      <c r="S555" s="90"/>
      <c r="T555" s="90"/>
    </row>
    <row r="556" spans="12:20" ht="15.75" customHeight="1">
      <c r="L556" s="90"/>
      <c r="P556" s="90"/>
      <c r="Q556" s="90"/>
      <c r="R556" s="90"/>
      <c r="S556" s="90"/>
      <c r="T556" s="90"/>
    </row>
    <row r="557" spans="12:20" ht="15.75" customHeight="1">
      <c r="L557" s="90"/>
      <c r="P557" s="90"/>
      <c r="Q557" s="90"/>
      <c r="R557" s="90"/>
      <c r="S557" s="90"/>
      <c r="T557" s="90"/>
    </row>
    <row r="558" spans="12:20" ht="15.75" customHeight="1">
      <c r="L558" s="90"/>
      <c r="P558" s="90"/>
      <c r="Q558" s="90"/>
      <c r="R558" s="90"/>
      <c r="S558" s="90"/>
      <c r="T558" s="90"/>
    </row>
    <row r="559" spans="12:20" ht="15.75" customHeight="1">
      <c r="L559" s="90"/>
      <c r="P559" s="90"/>
      <c r="Q559" s="90"/>
      <c r="R559" s="90"/>
      <c r="S559" s="90"/>
      <c r="T559" s="90"/>
    </row>
    <row r="560" spans="12:20" ht="15.75" customHeight="1">
      <c r="L560" s="90"/>
      <c r="P560" s="90"/>
      <c r="Q560" s="90"/>
      <c r="R560" s="90"/>
      <c r="S560" s="90"/>
      <c r="T560" s="90"/>
    </row>
    <row r="561" spans="12:20" ht="15.75" customHeight="1">
      <c r="L561" s="90"/>
      <c r="P561" s="90"/>
      <c r="Q561" s="90"/>
      <c r="R561" s="90"/>
      <c r="S561" s="90"/>
      <c r="T561" s="90"/>
    </row>
    <row r="562" spans="12:20" ht="15.75" customHeight="1">
      <c r="L562" s="90"/>
      <c r="P562" s="90"/>
      <c r="Q562" s="90"/>
      <c r="R562" s="90"/>
      <c r="S562" s="90"/>
      <c r="T562" s="90"/>
    </row>
    <row r="563" spans="12:20" ht="15.75" customHeight="1">
      <c r="L563" s="90"/>
      <c r="P563" s="90"/>
      <c r="Q563" s="90"/>
      <c r="R563" s="90"/>
      <c r="S563" s="90"/>
      <c r="T563" s="90"/>
    </row>
    <row r="564" spans="12:20" ht="15.75" customHeight="1">
      <c r="L564" s="90"/>
      <c r="P564" s="90"/>
      <c r="Q564" s="90"/>
      <c r="R564" s="90"/>
      <c r="S564" s="90"/>
      <c r="T564" s="90"/>
    </row>
    <row r="565" spans="12:20" ht="15.75" customHeight="1">
      <c r="L565" s="90"/>
      <c r="P565" s="90"/>
      <c r="Q565" s="90"/>
      <c r="R565" s="90"/>
      <c r="S565" s="90"/>
      <c r="T565" s="90"/>
    </row>
    <row r="566" spans="12:20" ht="15.75" customHeight="1">
      <c r="L566" s="90"/>
      <c r="P566" s="90"/>
      <c r="Q566" s="90"/>
      <c r="R566" s="90"/>
      <c r="S566" s="90"/>
      <c r="T566" s="90"/>
    </row>
    <row r="567" spans="12:20" ht="15.75" customHeight="1">
      <c r="L567" s="90"/>
      <c r="P567" s="90"/>
      <c r="Q567" s="90"/>
      <c r="R567" s="90"/>
      <c r="S567" s="90"/>
      <c r="T567" s="90"/>
    </row>
    <row r="568" spans="12:20" ht="15.75" customHeight="1">
      <c r="L568" s="90"/>
      <c r="P568" s="90"/>
      <c r="Q568" s="90"/>
      <c r="R568" s="90"/>
      <c r="S568" s="90"/>
      <c r="T568" s="90"/>
    </row>
    <row r="569" spans="12:20" ht="15.75" customHeight="1">
      <c r="L569" s="90"/>
      <c r="P569" s="90"/>
      <c r="Q569" s="90"/>
      <c r="R569" s="90"/>
      <c r="S569" s="90"/>
      <c r="T569" s="90"/>
    </row>
    <row r="570" spans="12:20" ht="15.75" customHeight="1">
      <c r="L570" s="90"/>
      <c r="P570" s="90"/>
      <c r="Q570" s="90"/>
      <c r="R570" s="90"/>
      <c r="S570" s="90"/>
      <c r="T570" s="90"/>
    </row>
    <row r="571" spans="12:20" ht="15.75" customHeight="1">
      <c r="L571" s="90"/>
      <c r="P571" s="90"/>
      <c r="Q571" s="90"/>
      <c r="R571" s="90"/>
      <c r="S571" s="90"/>
      <c r="T571" s="90"/>
    </row>
    <row r="572" spans="12:20" ht="15.75" customHeight="1">
      <c r="L572" s="90"/>
      <c r="P572" s="90"/>
      <c r="Q572" s="90"/>
      <c r="R572" s="90"/>
      <c r="S572" s="90"/>
      <c r="T572" s="90"/>
    </row>
    <row r="573" spans="12:20" ht="15.75" customHeight="1">
      <c r="L573" s="90"/>
      <c r="P573" s="90"/>
      <c r="Q573" s="90"/>
      <c r="R573" s="90"/>
      <c r="S573" s="90"/>
      <c r="T573" s="90"/>
    </row>
    <row r="574" spans="12:20" ht="15.75" customHeight="1">
      <c r="L574" s="90"/>
      <c r="P574" s="90"/>
      <c r="Q574" s="90"/>
      <c r="R574" s="90"/>
      <c r="S574" s="90"/>
      <c r="T574" s="90"/>
    </row>
    <row r="575" spans="12:20" ht="15.75" customHeight="1">
      <c r="L575" s="90"/>
      <c r="P575" s="90"/>
      <c r="Q575" s="90"/>
      <c r="R575" s="90"/>
      <c r="S575" s="90"/>
      <c r="T575" s="90"/>
    </row>
    <row r="576" spans="12:20" ht="15.75" customHeight="1">
      <c r="L576" s="90"/>
      <c r="P576" s="90"/>
      <c r="Q576" s="90"/>
      <c r="R576" s="90"/>
      <c r="S576" s="90"/>
      <c r="T576" s="90"/>
    </row>
    <row r="577" spans="12:20" ht="15.75" customHeight="1">
      <c r="L577" s="90"/>
      <c r="P577" s="90"/>
      <c r="Q577" s="90"/>
      <c r="R577" s="90"/>
      <c r="S577" s="90"/>
      <c r="T577" s="90"/>
    </row>
    <row r="578" spans="12:20" ht="15.75" customHeight="1">
      <c r="L578" s="90"/>
      <c r="P578" s="90"/>
      <c r="Q578" s="90"/>
      <c r="R578" s="90"/>
      <c r="S578" s="90"/>
      <c r="T578" s="90"/>
    </row>
    <row r="579" spans="12:20" ht="15.75" customHeight="1">
      <c r="L579" s="90"/>
      <c r="P579" s="90"/>
      <c r="Q579" s="90"/>
      <c r="R579" s="90"/>
      <c r="S579" s="90"/>
      <c r="T579" s="90"/>
    </row>
    <row r="580" spans="12:20" ht="15.75" customHeight="1">
      <c r="L580" s="90"/>
      <c r="P580" s="90"/>
      <c r="Q580" s="90"/>
      <c r="R580" s="90"/>
      <c r="S580" s="90"/>
      <c r="T580" s="90"/>
    </row>
    <row r="581" spans="12:20" ht="15.75" customHeight="1">
      <c r="L581" s="90"/>
      <c r="P581" s="90"/>
      <c r="Q581" s="90"/>
      <c r="R581" s="90"/>
      <c r="S581" s="90"/>
      <c r="T581" s="90"/>
    </row>
    <row r="582" spans="12:20" ht="15.75" customHeight="1">
      <c r="L582" s="90"/>
      <c r="P582" s="90"/>
      <c r="Q582" s="90"/>
      <c r="R582" s="90"/>
      <c r="S582" s="90"/>
      <c r="T582" s="90"/>
    </row>
    <row r="583" spans="12:20" ht="15.75" customHeight="1">
      <c r="L583" s="90"/>
      <c r="P583" s="90"/>
      <c r="Q583" s="90"/>
      <c r="R583" s="90"/>
      <c r="S583" s="90"/>
      <c r="T583" s="90"/>
    </row>
    <row r="584" spans="12:20" ht="15.75" customHeight="1">
      <c r="L584" s="90"/>
      <c r="P584" s="90"/>
      <c r="Q584" s="90"/>
      <c r="R584" s="90"/>
      <c r="S584" s="90"/>
      <c r="T584" s="90"/>
    </row>
    <row r="585" spans="12:20" ht="15.75" customHeight="1">
      <c r="L585" s="90"/>
      <c r="P585" s="90"/>
      <c r="Q585" s="90"/>
      <c r="R585" s="90"/>
      <c r="S585" s="90"/>
      <c r="T585" s="90"/>
    </row>
    <row r="586" spans="12:20" ht="15.75" customHeight="1">
      <c r="L586" s="90"/>
      <c r="P586" s="90"/>
      <c r="Q586" s="90"/>
      <c r="R586" s="90"/>
      <c r="S586" s="90"/>
      <c r="T586" s="90"/>
    </row>
    <row r="587" spans="12:20" ht="15.75" customHeight="1">
      <c r="L587" s="90"/>
      <c r="P587" s="90"/>
      <c r="Q587" s="90"/>
      <c r="R587" s="90"/>
      <c r="S587" s="90"/>
      <c r="T587" s="90"/>
    </row>
    <row r="588" spans="12:20" ht="15.75" customHeight="1">
      <c r="L588" s="90"/>
      <c r="P588" s="90"/>
      <c r="Q588" s="90"/>
      <c r="R588" s="90"/>
      <c r="S588" s="90"/>
      <c r="T588" s="90"/>
    </row>
    <row r="589" spans="12:20" ht="15.75" customHeight="1">
      <c r="L589" s="90"/>
      <c r="P589" s="90"/>
      <c r="Q589" s="90"/>
      <c r="R589" s="90"/>
      <c r="S589" s="90"/>
      <c r="T589" s="90"/>
    </row>
    <row r="590" spans="12:20" ht="15.75" customHeight="1">
      <c r="L590" s="90"/>
      <c r="P590" s="90"/>
      <c r="Q590" s="90"/>
      <c r="R590" s="90"/>
      <c r="S590" s="90"/>
      <c r="T590" s="90"/>
    </row>
    <row r="591" spans="12:20" ht="15.75" customHeight="1">
      <c r="L591" s="90"/>
      <c r="P591" s="90"/>
      <c r="Q591" s="90"/>
      <c r="R591" s="90"/>
      <c r="S591" s="90"/>
      <c r="T591" s="90"/>
    </row>
    <row r="592" spans="12:20" ht="15.75" customHeight="1">
      <c r="L592" s="90"/>
      <c r="P592" s="90"/>
      <c r="Q592" s="90"/>
      <c r="R592" s="90"/>
      <c r="S592" s="90"/>
      <c r="T592" s="90"/>
    </row>
    <row r="593" spans="12:20" ht="15.75" customHeight="1">
      <c r="L593" s="90"/>
      <c r="P593" s="90"/>
      <c r="Q593" s="90"/>
      <c r="R593" s="90"/>
      <c r="S593" s="90"/>
      <c r="T593" s="90"/>
    </row>
    <row r="594" spans="12:20" ht="15.75" customHeight="1">
      <c r="L594" s="90"/>
      <c r="P594" s="90"/>
      <c r="Q594" s="90"/>
      <c r="R594" s="90"/>
      <c r="S594" s="90"/>
      <c r="T594" s="90"/>
    </row>
    <row r="595" spans="12:20" ht="15.75" customHeight="1">
      <c r="L595" s="90"/>
      <c r="P595" s="90"/>
      <c r="Q595" s="90"/>
      <c r="R595" s="90"/>
      <c r="S595" s="90"/>
      <c r="T595" s="90"/>
    </row>
    <row r="596" spans="12:20" ht="15.75" customHeight="1">
      <c r="L596" s="90"/>
      <c r="P596" s="90"/>
      <c r="Q596" s="90"/>
      <c r="R596" s="90"/>
      <c r="S596" s="90"/>
      <c r="T596" s="90"/>
    </row>
    <row r="597" spans="12:20" ht="15.75" customHeight="1">
      <c r="L597" s="90"/>
      <c r="P597" s="90"/>
      <c r="Q597" s="90"/>
      <c r="R597" s="90"/>
      <c r="S597" s="90"/>
      <c r="T597" s="90"/>
    </row>
    <row r="598" spans="12:20" ht="15.75" customHeight="1">
      <c r="L598" s="90"/>
      <c r="P598" s="90"/>
      <c r="Q598" s="90"/>
      <c r="R598" s="90"/>
      <c r="S598" s="90"/>
      <c r="T598" s="90"/>
    </row>
    <row r="599" spans="12:20" ht="15.75" customHeight="1">
      <c r="L599" s="90"/>
      <c r="P599" s="90"/>
      <c r="Q599" s="90"/>
      <c r="R599" s="90"/>
      <c r="S599" s="90"/>
      <c r="T599" s="90"/>
    </row>
    <row r="600" spans="12:20" ht="15.75" customHeight="1">
      <c r="L600" s="90"/>
      <c r="P600" s="90"/>
      <c r="Q600" s="90"/>
      <c r="R600" s="90"/>
      <c r="S600" s="90"/>
      <c r="T600" s="90"/>
    </row>
    <row r="601" spans="12:20" ht="15.75" customHeight="1">
      <c r="L601" s="90"/>
      <c r="P601" s="90"/>
      <c r="Q601" s="90"/>
      <c r="R601" s="90"/>
      <c r="S601" s="90"/>
      <c r="T601" s="90"/>
    </row>
    <row r="602" spans="12:20" ht="15.75" customHeight="1">
      <c r="L602" s="90"/>
      <c r="P602" s="90"/>
      <c r="Q602" s="90"/>
      <c r="R602" s="90"/>
      <c r="S602" s="90"/>
      <c r="T602" s="90"/>
    </row>
    <row r="603" spans="12:20" ht="15.75" customHeight="1">
      <c r="L603" s="90"/>
      <c r="P603" s="90"/>
      <c r="Q603" s="90"/>
      <c r="R603" s="90"/>
      <c r="S603" s="90"/>
      <c r="T603" s="90"/>
    </row>
    <row r="604" spans="12:20" ht="15.75" customHeight="1">
      <c r="L604" s="90"/>
      <c r="P604" s="90"/>
      <c r="Q604" s="90"/>
      <c r="R604" s="90"/>
      <c r="S604" s="90"/>
      <c r="T604" s="90"/>
    </row>
    <row r="605" spans="12:20" ht="15.75" customHeight="1">
      <c r="L605" s="90"/>
      <c r="P605" s="90"/>
      <c r="Q605" s="90"/>
      <c r="R605" s="90"/>
      <c r="S605" s="90"/>
      <c r="T605" s="90"/>
    </row>
    <row r="606" spans="12:20" ht="15.75" customHeight="1">
      <c r="L606" s="90"/>
      <c r="P606" s="90"/>
      <c r="Q606" s="90"/>
      <c r="R606" s="90"/>
      <c r="S606" s="90"/>
      <c r="T606" s="90"/>
    </row>
    <row r="607" spans="12:20" ht="15.75" customHeight="1">
      <c r="L607" s="90"/>
      <c r="P607" s="90"/>
      <c r="Q607" s="90"/>
      <c r="R607" s="90"/>
      <c r="S607" s="90"/>
      <c r="T607" s="90"/>
    </row>
    <row r="608" spans="12:20" ht="15.75" customHeight="1">
      <c r="L608" s="90"/>
      <c r="P608" s="90"/>
      <c r="Q608" s="90"/>
      <c r="R608" s="90"/>
      <c r="S608" s="90"/>
      <c r="T608" s="90"/>
    </row>
    <row r="609" spans="12:20" ht="15.75" customHeight="1">
      <c r="L609" s="90"/>
      <c r="P609" s="90"/>
      <c r="Q609" s="90"/>
      <c r="R609" s="90"/>
      <c r="S609" s="90"/>
      <c r="T609" s="90"/>
    </row>
    <row r="610" spans="12:20" ht="15.75" customHeight="1">
      <c r="L610" s="90"/>
      <c r="P610" s="90"/>
      <c r="Q610" s="90"/>
      <c r="R610" s="90"/>
      <c r="S610" s="90"/>
      <c r="T610" s="90"/>
    </row>
    <row r="611" spans="12:20" ht="15.75" customHeight="1">
      <c r="L611" s="90"/>
      <c r="P611" s="90"/>
      <c r="Q611" s="90"/>
      <c r="R611" s="90"/>
      <c r="S611" s="90"/>
      <c r="T611" s="90"/>
    </row>
    <row r="612" spans="12:20" ht="15.75" customHeight="1">
      <c r="L612" s="90"/>
      <c r="P612" s="90"/>
      <c r="Q612" s="90"/>
      <c r="R612" s="90"/>
      <c r="S612" s="90"/>
      <c r="T612" s="90"/>
    </row>
    <row r="613" spans="12:20" ht="15.75" customHeight="1">
      <c r="L613" s="90"/>
      <c r="P613" s="90"/>
      <c r="Q613" s="90"/>
      <c r="R613" s="90"/>
      <c r="S613" s="90"/>
      <c r="T613" s="90"/>
    </row>
    <row r="614" spans="12:20" ht="15.75" customHeight="1">
      <c r="L614" s="90"/>
      <c r="P614" s="90"/>
      <c r="Q614" s="90"/>
      <c r="R614" s="90"/>
      <c r="S614" s="90"/>
      <c r="T614" s="90"/>
    </row>
    <row r="615" spans="12:20" ht="15.75" customHeight="1">
      <c r="L615" s="90"/>
      <c r="P615" s="90"/>
      <c r="Q615" s="90"/>
      <c r="R615" s="90"/>
      <c r="S615" s="90"/>
      <c r="T615" s="90"/>
    </row>
    <row r="616" spans="12:20" ht="15.75" customHeight="1">
      <c r="L616" s="90"/>
      <c r="P616" s="90"/>
      <c r="Q616" s="90"/>
      <c r="R616" s="90"/>
      <c r="S616" s="90"/>
      <c r="T616" s="90"/>
    </row>
    <row r="617" spans="12:20" ht="15.75" customHeight="1">
      <c r="L617" s="90"/>
      <c r="P617" s="90"/>
      <c r="Q617" s="90"/>
      <c r="R617" s="90"/>
      <c r="S617" s="90"/>
      <c r="T617" s="90"/>
    </row>
    <row r="618" spans="12:20" ht="15.75" customHeight="1">
      <c r="L618" s="90"/>
      <c r="P618" s="90"/>
      <c r="Q618" s="90"/>
      <c r="R618" s="90"/>
      <c r="S618" s="90"/>
      <c r="T618" s="90"/>
    </row>
    <row r="619" spans="12:20" ht="15.75" customHeight="1">
      <c r="L619" s="90"/>
      <c r="P619" s="90"/>
      <c r="Q619" s="90"/>
      <c r="R619" s="90"/>
      <c r="S619" s="90"/>
      <c r="T619" s="90"/>
    </row>
    <row r="620" spans="12:20" ht="15.75" customHeight="1">
      <c r="L620" s="90"/>
      <c r="P620" s="90"/>
      <c r="Q620" s="90"/>
      <c r="R620" s="90"/>
      <c r="S620" s="90"/>
      <c r="T620" s="90"/>
    </row>
    <row r="621" spans="12:20" ht="15.75" customHeight="1">
      <c r="L621" s="90"/>
      <c r="P621" s="90"/>
      <c r="Q621" s="90"/>
      <c r="R621" s="90"/>
      <c r="S621" s="90"/>
      <c r="T621" s="90"/>
    </row>
    <row r="622" spans="12:20" ht="15.75" customHeight="1">
      <c r="L622" s="90"/>
      <c r="P622" s="90"/>
      <c r="Q622" s="90"/>
      <c r="R622" s="90"/>
      <c r="S622" s="90"/>
      <c r="T622" s="90"/>
    </row>
    <row r="623" spans="12:20" ht="15.75" customHeight="1">
      <c r="L623" s="90"/>
      <c r="P623" s="90"/>
      <c r="Q623" s="90"/>
      <c r="R623" s="90"/>
      <c r="S623" s="90"/>
      <c r="T623" s="90"/>
    </row>
    <row r="624" spans="12:20" ht="15.75" customHeight="1">
      <c r="L624" s="90"/>
      <c r="P624" s="90"/>
      <c r="Q624" s="90"/>
      <c r="R624" s="90"/>
      <c r="S624" s="90"/>
      <c r="T624" s="90"/>
    </row>
    <row r="625" spans="12:20" ht="15.75" customHeight="1">
      <c r="L625" s="90"/>
      <c r="P625" s="90"/>
      <c r="Q625" s="90"/>
      <c r="R625" s="90"/>
      <c r="S625" s="90"/>
      <c r="T625" s="90"/>
    </row>
    <row r="626" spans="12:20" ht="15.75" customHeight="1">
      <c r="L626" s="90"/>
      <c r="P626" s="90"/>
      <c r="Q626" s="90"/>
      <c r="R626" s="90"/>
      <c r="S626" s="90"/>
      <c r="T626" s="90"/>
    </row>
    <row r="627" spans="12:20" ht="15.75" customHeight="1">
      <c r="L627" s="90"/>
      <c r="P627" s="90"/>
      <c r="Q627" s="90"/>
      <c r="R627" s="90"/>
      <c r="S627" s="90"/>
      <c r="T627" s="90"/>
    </row>
    <row r="628" spans="12:20" ht="15.75" customHeight="1">
      <c r="L628" s="90"/>
      <c r="P628" s="90"/>
      <c r="Q628" s="90"/>
      <c r="R628" s="90"/>
      <c r="S628" s="90"/>
      <c r="T628" s="90"/>
    </row>
    <row r="629" spans="12:20" ht="15.75" customHeight="1">
      <c r="L629" s="90"/>
      <c r="P629" s="90"/>
      <c r="Q629" s="90"/>
      <c r="R629" s="90"/>
      <c r="S629" s="90"/>
      <c r="T629" s="90"/>
    </row>
    <row r="630" spans="12:20" ht="15.75" customHeight="1">
      <c r="L630" s="90"/>
      <c r="P630" s="90"/>
      <c r="Q630" s="90"/>
      <c r="R630" s="90"/>
      <c r="S630" s="90"/>
      <c r="T630" s="90"/>
    </row>
    <row r="631" spans="12:20" ht="15.75" customHeight="1">
      <c r="L631" s="90"/>
      <c r="P631" s="90"/>
      <c r="Q631" s="90"/>
      <c r="R631" s="90"/>
      <c r="S631" s="90"/>
      <c r="T631" s="90"/>
    </row>
    <row r="632" spans="12:20" ht="15.75" customHeight="1">
      <c r="L632" s="90"/>
      <c r="P632" s="90"/>
      <c r="Q632" s="90"/>
      <c r="R632" s="90"/>
      <c r="S632" s="90"/>
      <c r="T632" s="90"/>
    </row>
    <row r="633" spans="12:20" ht="15.75" customHeight="1">
      <c r="L633" s="90"/>
      <c r="P633" s="90"/>
      <c r="Q633" s="90"/>
      <c r="R633" s="90"/>
      <c r="S633" s="90"/>
      <c r="T633" s="90"/>
    </row>
    <row r="634" spans="12:20" ht="15.75" customHeight="1">
      <c r="L634" s="90"/>
      <c r="P634" s="90"/>
      <c r="Q634" s="90"/>
      <c r="R634" s="90"/>
      <c r="S634" s="90"/>
      <c r="T634" s="90"/>
    </row>
    <row r="635" spans="12:20" ht="15.75" customHeight="1">
      <c r="L635" s="90"/>
      <c r="P635" s="90"/>
      <c r="Q635" s="90"/>
      <c r="R635" s="90"/>
      <c r="S635" s="90"/>
      <c r="T635" s="90"/>
    </row>
    <row r="636" spans="12:20" ht="15.75" customHeight="1">
      <c r="L636" s="90"/>
      <c r="P636" s="90"/>
      <c r="Q636" s="90"/>
      <c r="R636" s="90"/>
      <c r="S636" s="90"/>
      <c r="T636" s="90"/>
    </row>
    <row r="637" spans="12:20" ht="15.75" customHeight="1">
      <c r="L637" s="90"/>
      <c r="P637" s="90"/>
      <c r="Q637" s="90"/>
      <c r="R637" s="90"/>
      <c r="S637" s="90"/>
      <c r="T637" s="90"/>
    </row>
    <row r="638" spans="12:20" ht="15.75" customHeight="1">
      <c r="L638" s="90"/>
      <c r="P638" s="90"/>
      <c r="Q638" s="90"/>
      <c r="R638" s="90"/>
      <c r="S638" s="90"/>
      <c r="T638" s="90"/>
    </row>
    <row r="639" spans="12:20" ht="15.75" customHeight="1">
      <c r="L639" s="90"/>
      <c r="P639" s="90"/>
      <c r="Q639" s="90"/>
      <c r="R639" s="90"/>
      <c r="S639" s="90"/>
      <c r="T639" s="90"/>
    </row>
    <row r="640" spans="12:20" ht="15.75" customHeight="1">
      <c r="L640" s="90"/>
      <c r="P640" s="90"/>
      <c r="Q640" s="90"/>
      <c r="R640" s="90"/>
      <c r="S640" s="90"/>
      <c r="T640" s="90"/>
    </row>
    <row r="641" spans="12:20" ht="15.75" customHeight="1">
      <c r="L641" s="90"/>
      <c r="P641" s="90"/>
      <c r="Q641" s="90"/>
      <c r="R641" s="90"/>
      <c r="S641" s="90"/>
      <c r="T641" s="90"/>
    </row>
    <row r="642" spans="12:20" ht="15.75" customHeight="1">
      <c r="L642" s="90"/>
      <c r="P642" s="90"/>
      <c r="Q642" s="90"/>
      <c r="R642" s="90"/>
      <c r="S642" s="90"/>
      <c r="T642" s="90"/>
    </row>
    <row r="643" spans="12:20" ht="15.75" customHeight="1">
      <c r="L643" s="90"/>
      <c r="P643" s="90"/>
      <c r="Q643" s="90"/>
      <c r="R643" s="90"/>
      <c r="S643" s="90"/>
      <c r="T643" s="90"/>
    </row>
    <row r="644" spans="12:20" ht="15.75" customHeight="1">
      <c r="L644" s="90"/>
      <c r="P644" s="90"/>
      <c r="Q644" s="90"/>
      <c r="R644" s="90"/>
      <c r="S644" s="90"/>
      <c r="T644" s="90"/>
    </row>
    <row r="645" spans="12:20" ht="15.75" customHeight="1">
      <c r="L645" s="90"/>
      <c r="P645" s="90"/>
      <c r="Q645" s="90"/>
      <c r="R645" s="90"/>
      <c r="S645" s="90"/>
      <c r="T645" s="90"/>
    </row>
    <row r="646" spans="12:20" ht="15.75" customHeight="1">
      <c r="L646" s="90"/>
      <c r="P646" s="90"/>
      <c r="Q646" s="90"/>
      <c r="R646" s="90"/>
      <c r="S646" s="90"/>
      <c r="T646" s="90"/>
    </row>
    <row r="647" spans="12:20" ht="15.75" customHeight="1">
      <c r="L647" s="90"/>
      <c r="P647" s="90"/>
      <c r="Q647" s="90"/>
      <c r="R647" s="90"/>
      <c r="S647" s="90"/>
      <c r="T647" s="90"/>
    </row>
    <row r="648" spans="12:20" ht="15.75" customHeight="1">
      <c r="L648" s="90"/>
      <c r="P648" s="90"/>
      <c r="Q648" s="90"/>
      <c r="R648" s="90"/>
      <c r="S648" s="90"/>
      <c r="T648" s="90"/>
    </row>
    <row r="649" spans="12:20" ht="15.75" customHeight="1">
      <c r="L649" s="90"/>
      <c r="P649" s="90"/>
      <c r="Q649" s="90"/>
      <c r="R649" s="90"/>
      <c r="S649" s="90"/>
      <c r="T649" s="90"/>
    </row>
    <row r="650" spans="12:20" ht="15.75" customHeight="1">
      <c r="L650" s="90"/>
      <c r="P650" s="90"/>
      <c r="Q650" s="90"/>
      <c r="R650" s="90"/>
      <c r="S650" s="90"/>
      <c r="T650" s="90"/>
    </row>
    <row r="651" spans="12:20" ht="15.75" customHeight="1">
      <c r="L651" s="90"/>
      <c r="P651" s="90"/>
      <c r="Q651" s="90"/>
      <c r="R651" s="90"/>
      <c r="S651" s="90"/>
      <c r="T651" s="90"/>
    </row>
    <row r="652" spans="12:20" ht="15.75" customHeight="1">
      <c r="L652" s="90"/>
      <c r="P652" s="90"/>
      <c r="Q652" s="90"/>
      <c r="R652" s="90"/>
      <c r="S652" s="90"/>
      <c r="T652" s="90"/>
    </row>
    <row r="653" spans="12:20" ht="15.75" customHeight="1">
      <c r="L653" s="90"/>
      <c r="P653" s="90"/>
      <c r="Q653" s="90"/>
      <c r="R653" s="90"/>
      <c r="S653" s="90"/>
      <c r="T653" s="90"/>
    </row>
    <row r="654" spans="12:20" ht="15.75" customHeight="1">
      <c r="L654" s="90"/>
      <c r="P654" s="90"/>
      <c r="Q654" s="90"/>
      <c r="R654" s="90"/>
      <c r="S654" s="90"/>
      <c r="T654" s="90"/>
    </row>
    <row r="655" spans="12:20" ht="15.75" customHeight="1">
      <c r="L655" s="90"/>
      <c r="P655" s="90"/>
      <c r="Q655" s="90"/>
      <c r="R655" s="90"/>
      <c r="S655" s="90"/>
      <c r="T655" s="90"/>
    </row>
    <row r="656" spans="12:20" ht="15.75" customHeight="1">
      <c r="L656" s="90"/>
      <c r="P656" s="90"/>
      <c r="Q656" s="90"/>
      <c r="R656" s="90"/>
      <c r="S656" s="90"/>
      <c r="T656" s="90"/>
    </row>
    <row r="657" spans="12:20" ht="15.75" customHeight="1">
      <c r="L657" s="90"/>
      <c r="P657" s="90"/>
      <c r="Q657" s="90"/>
      <c r="R657" s="90"/>
      <c r="S657" s="90"/>
      <c r="T657" s="90"/>
    </row>
    <row r="658" spans="12:20" ht="15.75" customHeight="1">
      <c r="L658" s="90"/>
      <c r="P658" s="90"/>
      <c r="Q658" s="90"/>
      <c r="R658" s="90"/>
      <c r="S658" s="90"/>
      <c r="T658" s="90"/>
    </row>
    <row r="659" spans="12:20" ht="15.75" customHeight="1">
      <c r="L659" s="90"/>
      <c r="P659" s="90"/>
      <c r="Q659" s="90"/>
      <c r="R659" s="90"/>
      <c r="S659" s="90"/>
      <c r="T659" s="90"/>
    </row>
    <row r="660" spans="12:20" ht="15.75" customHeight="1">
      <c r="L660" s="90"/>
      <c r="P660" s="90"/>
      <c r="Q660" s="90"/>
      <c r="R660" s="90"/>
      <c r="S660" s="90"/>
      <c r="T660" s="90"/>
    </row>
    <row r="661" spans="12:20" ht="15.75" customHeight="1">
      <c r="L661" s="90"/>
      <c r="P661" s="90"/>
      <c r="Q661" s="90"/>
      <c r="R661" s="90"/>
      <c r="S661" s="90"/>
      <c r="T661" s="90"/>
    </row>
    <row r="662" spans="12:20" ht="15.75" customHeight="1">
      <c r="L662" s="90"/>
      <c r="P662" s="90"/>
      <c r="Q662" s="90"/>
      <c r="R662" s="90"/>
      <c r="S662" s="90"/>
      <c r="T662" s="90"/>
    </row>
    <row r="663" spans="12:20" ht="15.75" customHeight="1">
      <c r="L663" s="90"/>
      <c r="P663" s="90"/>
      <c r="Q663" s="90"/>
      <c r="R663" s="90"/>
      <c r="S663" s="90"/>
      <c r="T663" s="90"/>
    </row>
    <row r="664" spans="12:20" ht="15.75" customHeight="1">
      <c r="L664" s="90"/>
      <c r="P664" s="90"/>
      <c r="Q664" s="90"/>
      <c r="R664" s="90"/>
      <c r="S664" s="90"/>
      <c r="T664" s="90"/>
    </row>
    <row r="665" spans="12:20" ht="15.75" customHeight="1">
      <c r="L665" s="90"/>
      <c r="P665" s="90"/>
      <c r="Q665" s="90"/>
      <c r="R665" s="90"/>
      <c r="S665" s="90"/>
      <c r="T665" s="90"/>
    </row>
    <row r="666" spans="12:20" ht="15.75" customHeight="1">
      <c r="L666" s="90"/>
      <c r="P666" s="90"/>
      <c r="Q666" s="90"/>
      <c r="R666" s="90"/>
      <c r="S666" s="90"/>
      <c r="T666" s="90"/>
    </row>
    <row r="667" spans="12:20" ht="15.75" customHeight="1">
      <c r="L667" s="90"/>
      <c r="P667" s="90"/>
      <c r="Q667" s="90"/>
      <c r="R667" s="90"/>
      <c r="S667" s="90"/>
      <c r="T667" s="90"/>
    </row>
    <row r="668" spans="12:20" ht="15.75" customHeight="1">
      <c r="L668" s="90"/>
      <c r="P668" s="90"/>
      <c r="Q668" s="90"/>
      <c r="R668" s="90"/>
      <c r="S668" s="90"/>
      <c r="T668" s="90"/>
    </row>
    <row r="669" spans="12:20" ht="15.75" customHeight="1">
      <c r="L669" s="90"/>
      <c r="P669" s="90"/>
      <c r="Q669" s="90"/>
      <c r="R669" s="90"/>
      <c r="S669" s="90"/>
      <c r="T669" s="90"/>
    </row>
    <row r="670" spans="12:20" ht="15.75" customHeight="1">
      <c r="L670" s="90"/>
      <c r="P670" s="90"/>
      <c r="Q670" s="90"/>
      <c r="R670" s="90"/>
      <c r="S670" s="90"/>
      <c r="T670" s="90"/>
    </row>
    <row r="671" spans="12:20" ht="15.75" customHeight="1">
      <c r="L671" s="90"/>
      <c r="P671" s="90"/>
      <c r="Q671" s="90"/>
      <c r="R671" s="90"/>
      <c r="S671" s="90"/>
      <c r="T671" s="90"/>
    </row>
    <row r="672" spans="12:20" ht="15.75" customHeight="1">
      <c r="L672" s="90"/>
      <c r="P672" s="90"/>
      <c r="Q672" s="90"/>
      <c r="R672" s="90"/>
      <c r="S672" s="90"/>
      <c r="T672" s="90"/>
    </row>
    <row r="673" spans="12:20" ht="15.75" customHeight="1">
      <c r="L673" s="90"/>
      <c r="P673" s="90"/>
      <c r="Q673" s="90"/>
      <c r="R673" s="90"/>
      <c r="S673" s="90"/>
      <c r="T673" s="90"/>
    </row>
    <row r="674" spans="12:20" ht="15.75" customHeight="1">
      <c r="L674" s="90"/>
      <c r="P674" s="90"/>
      <c r="Q674" s="90"/>
      <c r="R674" s="90"/>
      <c r="S674" s="90"/>
      <c r="T674" s="90"/>
    </row>
    <row r="675" spans="12:20" ht="15.75" customHeight="1">
      <c r="L675" s="90"/>
      <c r="P675" s="90"/>
      <c r="Q675" s="90"/>
      <c r="R675" s="90"/>
      <c r="S675" s="90"/>
      <c r="T675" s="90"/>
    </row>
    <row r="676" spans="12:20" ht="15.75" customHeight="1">
      <c r="L676" s="90"/>
      <c r="P676" s="90"/>
      <c r="Q676" s="90"/>
      <c r="R676" s="90"/>
      <c r="S676" s="90"/>
      <c r="T676" s="90"/>
    </row>
    <row r="677" spans="12:20" ht="15.75" customHeight="1">
      <c r="L677" s="90"/>
      <c r="P677" s="90"/>
      <c r="Q677" s="90"/>
      <c r="R677" s="90"/>
      <c r="S677" s="90"/>
      <c r="T677" s="90"/>
    </row>
    <row r="678" spans="12:20" ht="15.75" customHeight="1">
      <c r="L678" s="90"/>
      <c r="P678" s="90"/>
      <c r="Q678" s="90"/>
      <c r="R678" s="90"/>
      <c r="S678" s="90"/>
      <c r="T678" s="90"/>
    </row>
    <row r="679" spans="12:20" ht="15.75" customHeight="1">
      <c r="L679" s="90"/>
      <c r="P679" s="90"/>
      <c r="Q679" s="90"/>
      <c r="R679" s="90"/>
      <c r="S679" s="90"/>
      <c r="T679" s="90"/>
    </row>
    <row r="680" spans="12:20" ht="15.75" customHeight="1">
      <c r="L680" s="90"/>
      <c r="P680" s="90"/>
      <c r="Q680" s="90"/>
      <c r="R680" s="90"/>
      <c r="S680" s="90"/>
      <c r="T680" s="90"/>
    </row>
    <row r="681" spans="12:20" ht="15.75" customHeight="1">
      <c r="L681" s="90"/>
      <c r="P681" s="90"/>
      <c r="Q681" s="90"/>
      <c r="R681" s="90"/>
      <c r="S681" s="90"/>
      <c r="T681" s="90"/>
    </row>
    <row r="682" spans="12:20" ht="15.75" customHeight="1">
      <c r="L682" s="90"/>
      <c r="P682" s="90"/>
      <c r="Q682" s="90"/>
      <c r="R682" s="90"/>
      <c r="S682" s="90"/>
      <c r="T682" s="90"/>
    </row>
    <row r="683" spans="12:20" ht="15.75" customHeight="1">
      <c r="L683" s="90"/>
      <c r="P683" s="90"/>
      <c r="Q683" s="90"/>
      <c r="R683" s="90"/>
      <c r="S683" s="90"/>
      <c r="T683" s="90"/>
    </row>
    <row r="684" spans="12:20" ht="15.75" customHeight="1">
      <c r="L684" s="90"/>
      <c r="P684" s="90"/>
      <c r="Q684" s="90"/>
      <c r="R684" s="90"/>
      <c r="S684" s="90"/>
      <c r="T684" s="90"/>
    </row>
    <row r="685" spans="12:20" ht="15.75" customHeight="1">
      <c r="L685" s="90"/>
      <c r="P685" s="90"/>
      <c r="Q685" s="90"/>
      <c r="R685" s="90"/>
      <c r="S685" s="90"/>
      <c r="T685" s="90"/>
    </row>
    <row r="686" spans="12:20" ht="15.75" customHeight="1">
      <c r="L686" s="90"/>
      <c r="P686" s="90"/>
      <c r="Q686" s="90"/>
      <c r="R686" s="90"/>
      <c r="S686" s="90"/>
      <c r="T686" s="90"/>
    </row>
    <row r="687" spans="12:20" ht="15.75" customHeight="1">
      <c r="L687" s="90"/>
      <c r="P687" s="90"/>
      <c r="Q687" s="90"/>
      <c r="R687" s="90"/>
      <c r="S687" s="90"/>
      <c r="T687" s="90"/>
    </row>
    <row r="688" spans="12:20" ht="15.75" customHeight="1">
      <c r="L688" s="90"/>
      <c r="P688" s="90"/>
      <c r="Q688" s="90"/>
      <c r="R688" s="90"/>
      <c r="S688" s="90"/>
      <c r="T688" s="90"/>
    </row>
    <row r="689" spans="12:20" ht="15.75" customHeight="1">
      <c r="L689" s="90"/>
      <c r="P689" s="90"/>
      <c r="Q689" s="90"/>
      <c r="R689" s="90"/>
      <c r="S689" s="90"/>
      <c r="T689" s="90"/>
    </row>
    <row r="690" spans="12:20" ht="15.75" customHeight="1">
      <c r="L690" s="90"/>
      <c r="P690" s="90"/>
      <c r="Q690" s="90"/>
      <c r="R690" s="90"/>
      <c r="S690" s="90"/>
      <c r="T690" s="90"/>
    </row>
    <row r="691" spans="12:20" ht="15.75" customHeight="1">
      <c r="L691" s="90"/>
      <c r="P691" s="90"/>
      <c r="Q691" s="90"/>
      <c r="R691" s="90"/>
      <c r="S691" s="90"/>
      <c r="T691" s="90"/>
    </row>
    <row r="692" spans="12:20" ht="15.75" customHeight="1">
      <c r="L692" s="90"/>
      <c r="P692" s="90"/>
      <c r="Q692" s="90"/>
      <c r="R692" s="90"/>
      <c r="S692" s="90"/>
      <c r="T692" s="90"/>
    </row>
    <row r="693" spans="12:20" ht="15.75" customHeight="1">
      <c r="L693" s="90"/>
      <c r="P693" s="90"/>
      <c r="Q693" s="90"/>
      <c r="R693" s="90"/>
      <c r="S693" s="90"/>
      <c r="T693" s="90"/>
    </row>
    <row r="694" spans="12:20" ht="15.75" customHeight="1">
      <c r="L694" s="90"/>
      <c r="P694" s="90"/>
      <c r="Q694" s="90"/>
      <c r="R694" s="90"/>
      <c r="S694" s="90"/>
      <c r="T694" s="90"/>
    </row>
    <row r="695" spans="12:20" ht="15.75" customHeight="1">
      <c r="L695" s="90"/>
      <c r="P695" s="90"/>
      <c r="Q695" s="90"/>
      <c r="R695" s="90"/>
      <c r="S695" s="90"/>
      <c r="T695" s="90"/>
    </row>
    <row r="696" spans="12:20" ht="15.75" customHeight="1">
      <c r="L696" s="90"/>
      <c r="P696" s="90"/>
      <c r="Q696" s="90"/>
      <c r="R696" s="90"/>
      <c r="S696" s="90"/>
      <c r="T696" s="90"/>
    </row>
    <row r="697" spans="12:20" ht="15.75" customHeight="1">
      <c r="L697" s="90"/>
      <c r="P697" s="90"/>
      <c r="Q697" s="90"/>
      <c r="R697" s="90"/>
      <c r="S697" s="90"/>
      <c r="T697" s="90"/>
    </row>
    <row r="698" spans="12:20" ht="15.75" customHeight="1">
      <c r="L698" s="90"/>
      <c r="P698" s="90"/>
      <c r="Q698" s="90"/>
      <c r="R698" s="90"/>
      <c r="S698" s="90"/>
      <c r="T698" s="90"/>
    </row>
    <row r="699" spans="12:20" ht="15.75" customHeight="1">
      <c r="L699" s="90"/>
      <c r="P699" s="90"/>
      <c r="Q699" s="90"/>
      <c r="R699" s="90"/>
      <c r="S699" s="90"/>
      <c r="T699" s="90"/>
    </row>
    <row r="700" spans="12:20" ht="15.75" customHeight="1">
      <c r="L700" s="90"/>
      <c r="P700" s="90"/>
      <c r="Q700" s="90"/>
      <c r="R700" s="90"/>
      <c r="S700" s="90"/>
      <c r="T700" s="90"/>
    </row>
    <row r="701" spans="12:20" ht="15.75" customHeight="1">
      <c r="L701" s="90"/>
      <c r="P701" s="90"/>
      <c r="Q701" s="90"/>
      <c r="R701" s="90"/>
      <c r="S701" s="90"/>
      <c r="T701" s="90"/>
    </row>
    <row r="702" spans="12:20" ht="15.75" customHeight="1">
      <c r="L702" s="90"/>
      <c r="P702" s="90"/>
      <c r="Q702" s="90"/>
      <c r="R702" s="90"/>
      <c r="S702" s="90"/>
      <c r="T702" s="90"/>
    </row>
    <row r="703" spans="12:20" ht="15.75" customHeight="1">
      <c r="L703" s="90"/>
      <c r="P703" s="90"/>
      <c r="Q703" s="90"/>
      <c r="R703" s="90"/>
      <c r="S703" s="90"/>
      <c r="T703" s="90"/>
    </row>
    <row r="704" spans="12:20" ht="15.75" customHeight="1">
      <c r="L704" s="90"/>
      <c r="P704" s="90"/>
      <c r="Q704" s="90"/>
      <c r="R704" s="90"/>
      <c r="S704" s="90"/>
      <c r="T704" s="90"/>
    </row>
    <row r="705" spans="12:20" ht="15.75" customHeight="1">
      <c r="L705" s="90"/>
      <c r="P705" s="90"/>
      <c r="Q705" s="90"/>
      <c r="R705" s="90"/>
      <c r="S705" s="90"/>
      <c r="T705" s="90"/>
    </row>
    <row r="706" spans="12:20" ht="15.75" customHeight="1">
      <c r="L706" s="90"/>
      <c r="P706" s="90"/>
      <c r="Q706" s="90"/>
      <c r="R706" s="90"/>
      <c r="S706" s="90"/>
      <c r="T706" s="90"/>
    </row>
    <row r="707" spans="12:20" ht="15.75" customHeight="1">
      <c r="L707" s="90"/>
      <c r="P707" s="90"/>
      <c r="Q707" s="90"/>
      <c r="R707" s="90"/>
      <c r="S707" s="90"/>
      <c r="T707" s="90"/>
    </row>
    <row r="708" spans="12:20" ht="15.75" customHeight="1">
      <c r="L708" s="90"/>
      <c r="P708" s="90"/>
      <c r="Q708" s="90"/>
      <c r="R708" s="90"/>
      <c r="S708" s="90"/>
      <c r="T708" s="90"/>
    </row>
    <row r="709" spans="12:20" ht="15.75" customHeight="1">
      <c r="L709" s="90"/>
      <c r="P709" s="90"/>
      <c r="Q709" s="90"/>
      <c r="R709" s="90"/>
      <c r="S709" s="90"/>
      <c r="T709" s="90"/>
    </row>
    <row r="710" spans="12:20" ht="15.75" customHeight="1">
      <c r="L710" s="90"/>
      <c r="P710" s="90"/>
      <c r="Q710" s="90"/>
      <c r="R710" s="90"/>
      <c r="S710" s="90"/>
      <c r="T710" s="90"/>
    </row>
    <row r="711" spans="12:20" ht="15.75" customHeight="1">
      <c r="L711" s="90"/>
      <c r="P711" s="90"/>
      <c r="Q711" s="90"/>
      <c r="R711" s="90"/>
      <c r="S711" s="90"/>
      <c r="T711" s="90"/>
    </row>
    <row r="712" spans="12:20" ht="15.75" customHeight="1">
      <c r="L712" s="90"/>
      <c r="P712" s="90"/>
      <c r="Q712" s="90"/>
      <c r="R712" s="90"/>
      <c r="S712" s="90"/>
      <c r="T712" s="90"/>
    </row>
    <row r="713" spans="12:20" ht="15.75" customHeight="1">
      <c r="L713" s="90"/>
      <c r="P713" s="90"/>
      <c r="Q713" s="90"/>
      <c r="R713" s="90"/>
      <c r="S713" s="90"/>
      <c r="T713" s="90"/>
    </row>
    <row r="714" spans="12:20" ht="15.75" customHeight="1">
      <c r="L714" s="90"/>
      <c r="P714" s="90"/>
      <c r="Q714" s="90"/>
      <c r="R714" s="90"/>
      <c r="S714" s="90"/>
      <c r="T714" s="90"/>
    </row>
    <row r="715" spans="12:20" ht="15.75" customHeight="1">
      <c r="L715" s="90"/>
      <c r="P715" s="90"/>
      <c r="Q715" s="90"/>
      <c r="R715" s="90"/>
      <c r="S715" s="90"/>
      <c r="T715" s="90"/>
    </row>
    <row r="716" spans="12:20" ht="15.75" customHeight="1">
      <c r="L716" s="90"/>
      <c r="P716" s="90"/>
      <c r="Q716" s="90"/>
      <c r="R716" s="90"/>
      <c r="S716" s="90"/>
      <c r="T716" s="90"/>
    </row>
    <row r="717" spans="12:20" ht="15.75" customHeight="1">
      <c r="L717" s="90"/>
      <c r="P717" s="90"/>
      <c r="Q717" s="90"/>
      <c r="R717" s="90"/>
      <c r="S717" s="90"/>
      <c r="T717" s="90"/>
    </row>
    <row r="718" spans="12:20" ht="15.75" customHeight="1">
      <c r="L718" s="90"/>
      <c r="P718" s="90"/>
      <c r="Q718" s="90"/>
      <c r="R718" s="90"/>
      <c r="S718" s="90"/>
      <c r="T718" s="90"/>
    </row>
    <row r="719" spans="12:20" ht="15.75" customHeight="1">
      <c r="L719" s="90"/>
      <c r="P719" s="90"/>
      <c r="Q719" s="90"/>
      <c r="R719" s="90"/>
      <c r="S719" s="90"/>
      <c r="T719" s="90"/>
    </row>
    <row r="720" spans="12:20" ht="15.75" customHeight="1">
      <c r="L720" s="90"/>
      <c r="P720" s="90"/>
      <c r="Q720" s="90"/>
      <c r="R720" s="90"/>
      <c r="S720" s="90"/>
      <c r="T720" s="90"/>
    </row>
    <row r="721" spans="12:20" ht="15.75" customHeight="1">
      <c r="L721" s="90"/>
      <c r="P721" s="90"/>
      <c r="Q721" s="90"/>
      <c r="R721" s="90"/>
      <c r="S721" s="90"/>
      <c r="T721" s="90"/>
    </row>
    <row r="722" spans="12:20" ht="15.75" customHeight="1">
      <c r="L722" s="90"/>
      <c r="P722" s="90"/>
      <c r="Q722" s="90"/>
      <c r="R722" s="90"/>
      <c r="S722" s="90"/>
      <c r="T722" s="90"/>
    </row>
    <row r="723" spans="12:20" ht="15.75" customHeight="1">
      <c r="L723" s="90"/>
      <c r="P723" s="90"/>
      <c r="Q723" s="90"/>
      <c r="R723" s="90"/>
      <c r="S723" s="90"/>
      <c r="T723" s="90"/>
    </row>
    <row r="724" spans="12:20" ht="15.75" customHeight="1">
      <c r="L724" s="90"/>
      <c r="P724" s="90"/>
      <c r="Q724" s="90"/>
      <c r="R724" s="90"/>
      <c r="S724" s="90"/>
      <c r="T724" s="90"/>
    </row>
    <row r="725" spans="12:20" ht="15.75" customHeight="1">
      <c r="L725" s="90"/>
      <c r="P725" s="90"/>
      <c r="Q725" s="90"/>
      <c r="R725" s="90"/>
      <c r="S725" s="90"/>
      <c r="T725" s="90"/>
    </row>
    <row r="726" spans="12:20" ht="15.75" customHeight="1">
      <c r="L726" s="90"/>
      <c r="P726" s="90"/>
      <c r="Q726" s="90"/>
      <c r="R726" s="90"/>
      <c r="S726" s="90"/>
      <c r="T726" s="90"/>
    </row>
    <row r="727" spans="12:20" ht="15.75" customHeight="1">
      <c r="L727" s="90"/>
      <c r="P727" s="90"/>
      <c r="Q727" s="90"/>
      <c r="R727" s="90"/>
      <c r="S727" s="90"/>
      <c r="T727" s="90"/>
    </row>
    <row r="728" spans="12:20" ht="15.75" customHeight="1">
      <c r="L728" s="90"/>
      <c r="P728" s="90"/>
      <c r="Q728" s="90"/>
      <c r="R728" s="90"/>
      <c r="S728" s="90"/>
      <c r="T728" s="90"/>
    </row>
    <row r="729" spans="12:20" ht="15.75" customHeight="1">
      <c r="L729" s="90"/>
      <c r="P729" s="90"/>
      <c r="Q729" s="90"/>
      <c r="R729" s="90"/>
      <c r="S729" s="90"/>
      <c r="T729" s="90"/>
    </row>
    <row r="730" spans="12:20" ht="15.75" customHeight="1">
      <c r="L730" s="90"/>
      <c r="P730" s="90"/>
      <c r="Q730" s="90"/>
      <c r="R730" s="90"/>
      <c r="S730" s="90"/>
      <c r="T730" s="90"/>
    </row>
    <row r="731" spans="12:20" ht="15.75" customHeight="1">
      <c r="L731" s="90"/>
      <c r="P731" s="90"/>
      <c r="Q731" s="90"/>
      <c r="R731" s="90"/>
      <c r="S731" s="90"/>
      <c r="T731" s="90"/>
    </row>
    <row r="732" spans="12:20" ht="15.75" customHeight="1">
      <c r="L732" s="90"/>
      <c r="P732" s="90"/>
      <c r="Q732" s="90"/>
      <c r="R732" s="90"/>
      <c r="S732" s="90"/>
      <c r="T732" s="90"/>
    </row>
    <row r="733" spans="12:20" ht="15.75" customHeight="1">
      <c r="L733" s="90"/>
      <c r="P733" s="90"/>
      <c r="Q733" s="90"/>
      <c r="R733" s="90"/>
      <c r="S733" s="90"/>
      <c r="T733" s="90"/>
    </row>
    <row r="734" spans="12:20" ht="15.75" customHeight="1">
      <c r="L734" s="90"/>
      <c r="P734" s="90"/>
      <c r="Q734" s="90"/>
      <c r="R734" s="90"/>
      <c r="S734" s="90"/>
      <c r="T734" s="90"/>
    </row>
    <row r="735" spans="12:20" ht="15.75" customHeight="1">
      <c r="L735" s="90"/>
      <c r="P735" s="90"/>
      <c r="Q735" s="90"/>
      <c r="R735" s="90"/>
      <c r="S735" s="90"/>
      <c r="T735" s="90"/>
    </row>
    <row r="736" spans="12:20" ht="15.75" customHeight="1">
      <c r="L736" s="90"/>
      <c r="P736" s="90"/>
      <c r="Q736" s="90"/>
      <c r="R736" s="90"/>
      <c r="S736" s="90"/>
      <c r="T736" s="90"/>
    </row>
    <row r="737" spans="12:20" ht="15.75" customHeight="1">
      <c r="L737" s="90"/>
      <c r="P737" s="90"/>
      <c r="Q737" s="90"/>
      <c r="R737" s="90"/>
      <c r="S737" s="90"/>
      <c r="T737" s="90"/>
    </row>
    <row r="738" spans="12:20" ht="15.75" customHeight="1">
      <c r="L738" s="90"/>
      <c r="P738" s="90"/>
      <c r="Q738" s="90"/>
      <c r="R738" s="90"/>
      <c r="S738" s="90"/>
      <c r="T738" s="90"/>
    </row>
    <row r="739" spans="12:20" ht="15.75" customHeight="1">
      <c r="L739" s="90"/>
      <c r="P739" s="90"/>
      <c r="Q739" s="90"/>
      <c r="R739" s="90"/>
      <c r="S739" s="90"/>
      <c r="T739" s="90"/>
    </row>
    <row r="740" spans="12:20" ht="15.75" customHeight="1">
      <c r="L740" s="90"/>
      <c r="P740" s="90"/>
      <c r="Q740" s="90"/>
      <c r="R740" s="90"/>
      <c r="S740" s="90"/>
      <c r="T740" s="90"/>
    </row>
    <row r="741" spans="12:20" ht="15.75" customHeight="1">
      <c r="L741" s="90"/>
      <c r="P741" s="90"/>
      <c r="Q741" s="90"/>
      <c r="R741" s="90"/>
      <c r="S741" s="90"/>
      <c r="T741" s="90"/>
    </row>
    <row r="742" spans="12:20" ht="15.75" customHeight="1">
      <c r="L742" s="90"/>
      <c r="P742" s="90"/>
      <c r="Q742" s="90"/>
      <c r="R742" s="90"/>
      <c r="S742" s="90"/>
      <c r="T742" s="90"/>
    </row>
    <row r="743" spans="12:20" ht="15.75" customHeight="1">
      <c r="L743" s="90"/>
      <c r="P743" s="90"/>
      <c r="Q743" s="90"/>
      <c r="R743" s="90"/>
      <c r="S743" s="90"/>
      <c r="T743" s="90"/>
    </row>
    <row r="744" spans="12:20" ht="15.75" customHeight="1">
      <c r="L744" s="90"/>
      <c r="P744" s="90"/>
      <c r="Q744" s="90"/>
      <c r="R744" s="90"/>
      <c r="S744" s="90"/>
      <c r="T744" s="90"/>
    </row>
    <row r="745" spans="12:20" ht="15.75" customHeight="1">
      <c r="L745" s="90"/>
      <c r="P745" s="90"/>
      <c r="Q745" s="90"/>
      <c r="R745" s="90"/>
      <c r="S745" s="90"/>
      <c r="T745" s="90"/>
    </row>
    <row r="746" spans="12:20" ht="15.75" customHeight="1">
      <c r="L746" s="90"/>
      <c r="P746" s="90"/>
      <c r="Q746" s="90"/>
      <c r="R746" s="90"/>
      <c r="S746" s="90"/>
      <c r="T746" s="90"/>
    </row>
    <row r="747" spans="12:20" ht="15.75" customHeight="1">
      <c r="L747" s="90"/>
      <c r="P747" s="90"/>
      <c r="Q747" s="90"/>
      <c r="R747" s="90"/>
      <c r="S747" s="90"/>
      <c r="T747" s="90"/>
    </row>
    <row r="748" spans="12:20" ht="15.75" customHeight="1">
      <c r="L748" s="90"/>
      <c r="P748" s="90"/>
      <c r="Q748" s="90"/>
      <c r="R748" s="90"/>
      <c r="S748" s="90"/>
      <c r="T748" s="90"/>
    </row>
    <row r="749" spans="12:20" ht="15.75" customHeight="1">
      <c r="L749" s="90"/>
      <c r="P749" s="90"/>
      <c r="Q749" s="90"/>
      <c r="R749" s="90"/>
      <c r="S749" s="90"/>
      <c r="T749" s="90"/>
    </row>
    <row r="750" spans="12:20" ht="15.75" customHeight="1">
      <c r="L750" s="90"/>
      <c r="P750" s="90"/>
      <c r="Q750" s="90"/>
      <c r="R750" s="90"/>
      <c r="S750" s="90"/>
      <c r="T750" s="90"/>
    </row>
    <row r="751" spans="12:20" ht="15.75" customHeight="1">
      <c r="L751" s="90"/>
      <c r="P751" s="90"/>
      <c r="Q751" s="90"/>
      <c r="R751" s="90"/>
      <c r="S751" s="90"/>
      <c r="T751" s="90"/>
    </row>
    <row r="752" spans="12:20" ht="15.75" customHeight="1">
      <c r="L752" s="90"/>
      <c r="P752" s="90"/>
      <c r="Q752" s="90"/>
      <c r="R752" s="90"/>
      <c r="S752" s="90"/>
      <c r="T752" s="90"/>
    </row>
    <row r="753" spans="12:20" ht="15.75" customHeight="1">
      <c r="L753" s="90"/>
      <c r="P753" s="90"/>
      <c r="Q753" s="90"/>
      <c r="R753" s="90"/>
      <c r="S753" s="90"/>
      <c r="T753" s="90"/>
    </row>
    <row r="754" spans="12:20" ht="15.75" customHeight="1">
      <c r="L754" s="90"/>
      <c r="P754" s="90"/>
      <c r="Q754" s="90"/>
      <c r="R754" s="90"/>
      <c r="S754" s="90"/>
      <c r="T754" s="90"/>
    </row>
    <row r="755" spans="12:20" ht="15.75" customHeight="1">
      <c r="L755" s="90"/>
      <c r="P755" s="90"/>
      <c r="Q755" s="90"/>
      <c r="R755" s="90"/>
      <c r="S755" s="90"/>
      <c r="T755" s="90"/>
    </row>
    <row r="756" spans="12:20" ht="15.75" customHeight="1">
      <c r="L756" s="90"/>
      <c r="P756" s="90"/>
      <c r="Q756" s="90"/>
      <c r="R756" s="90"/>
      <c r="S756" s="90"/>
      <c r="T756" s="90"/>
    </row>
    <row r="757" spans="12:20" ht="15.75" customHeight="1">
      <c r="L757" s="90"/>
      <c r="P757" s="90"/>
      <c r="Q757" s="90"/>
      <c r="R757" s="90"/>
      <c r="S757" s="90"/>
      <c r="T757" s="90"/>
    </row>
    <row r="758" spans="12:20" ht="15.75" customHeight="1">
      <c r="L758" s="90"/>
      <c r="P758" s="90"/>
      <c r="Q758" s="90"/>
      <c r="R758" s="90"/>
      <c r="S758" s="90"/>
      <c r="T758" s="90"/>
    </row>
    <row r="759" spans="12:20" ht="15.75" customHeight="1">
      <c r="L759" s="90"/>
      <c r="P759" s="90"/>
      <c r="Q759" s="90"/>
      <c r="R759" s="90"/>
      <c r="S759" s="90"/>
      <c r="T759" s="90"/>
    </row>
    <row r="760" spans="12:20" ht="15.75" customHeight="1">
      <c r="L760" s="90"/>
      <c r="P760" s="90"/>
      <c r="Q760" s="90"/>
      <c r="R760" s="90"/>
      <c r="S760" s="90"/>
      <c r="T760" s="90"/>
    </row>
    <row r="761" spans="12:20" ht="15.75" customHeight="1">
      <c r="L761" s="90"/>
      <c r="P761" s="90"/>
      <c r="Q761" s="90"/>
      <c r="R761" s="90"/>
      <c r="S761" s="90"/>
      <c r="T761" s="90"/>
    </row>
    <row r="762" spans="12:20" ht="15.75" customHeight="1">
      <c r="L762" s="90"/>
      <c r="P762" s="90"/>
      <c r="Q762" s="90"/>
      <c r="R762" s="90"/>
      <c r="S762" s="90"/>
      <c r="T762" s="90"/>
    </row>
    <row r="763" spans="12:20" ht="15.75" customHeight="1">
      <c r="L763" s="90"/>
      <c r="P763" s="90"/>
      <c r="Q763" s="90"/>
      <c r="R763" s="90"/>
      <c r="S763" s="90"/>
      <c r="T763" s="90"/>
    </row>
    <row r="764" spans="12:20" ht="15.75" customHeight="1">
      <c r="L764" s="90"/>
      <c r="P764" s="90"/>
      <c r="Q764" s="90"/>
      <c r="R764" s="90"/>
      <c r="S764" s="90"/>
      <c r="T764" s="90"/>
    </row>
    <row r="765" spans="12:20" ht="15.75" customHeight="1">
      <c r="L765" s="90"/>
      <c r="P765" s="90"/>
      <c r="Q765" s="90"/>
      <c r="R765" s="90"/>
      <c r="S765" s="90"/>
      <c r="T765" s="90"/>
    </row>
    <row r="766" spans="12:20" ht="15.75" customHeight="1">
      <c r="L766" s="90"/>
      <c r="P766" s="90"/>
      <c r="Q766" s="90"/>
      <c r="R766" s="90"/>
      <c r="S766" s="90"/>
      <c r="T766" s="90"/>
    </row>
    <row r="767" spans="12:20" ht="15.75" customHeight="1">
      <c r="L767" s="90"/>
      <c r="P767" s="90"/>
      <c r="Q767" s="90"/>
      <c r="R767" s="90"/>
      <c r="S767" s="90"/>
      <c r="T767" s="90"/>
    </row>
    <row r="768" spans="12:20" ht="15.75" customHeight="1">
      <c r="L768" s="90"/>
      <c r="P768" s="90"/>
      <c r="Q768" s="90"/>
      <c r="R768" s="90"/>
      <c r="S768" s="90"/>
      <c r="T768" s="90"/>
    </row>
    <row r="769" spans="12:20" ht="15.75" customHeight="1">
      <c r="L769" s="90"/>
      <c r="P769" s="90"/>
      <c r="Q769" s="90"/>
      <c r="R769" s="90"/>
      <c r="S769" s="90"/>
      <c r="T769" s="90"/>
    </row>
    <row r="770" spans="12:20" ht="15.75" customHeight="1">
      <c r="L770" s="90"/>
      <c r="P770" s="90"/>
      <c r="Q770" s="90"/>
      <c r="R770" s="90"/>
      <c r="S770" s="90"/>
      <c r="T770" s="90"/>
    </row>
    <row r="771" spans="12:20" ht="15.75" customHeight="1">
      <c r="L771" s="90"/>
      <c r="P771" s="90"/>
      <c r="Q771" s="90"/>
      <c r="R771" s="90"/>
      <c r="S771" s="90"/>
      <c r="T771" s="90"/>
    </row>
    <row r="772" spans="12:20" ht="15.75" customHeight="1">
      <c r="L772" s="90"/>
      <c r="P772" s="90"/>
      <c r="Q772" s="90"/>
      <c r="R772" s="90"/>
      <c r="S772" s="90"/>
      <c r="T772" s="90"/>
    </row>
    <row r="773" spans="12:20" ht="15.75" customHeight="1">
      <c r="L773" s="90"/>
      <c r="P773" s="90"/>
      <c r="Q773" s="90"/>
      <c r="R773" s="90"/>
      <c r="S773" s="90"/>
      <c r="T773" s="90"/>
    </row>
    <row r="774" spans="12:20" ht="15.75" customHeight="1">
      <c r="L774" s="90"/>
      <c r="P774" s="90"/>
      <c r="Q774" s="90"/>
      <c r="R774" s="90"/>
      <c r="S774" s="90"/>
      <c r="T774" s="90"/>
    </row>
    <row r="775" spans="12:20" ht="15.75" customHeight="1">
      <c r="L775" s="90"/>
      <c r="P775" s="90"/>
      <c r="Q775" s="90"/>
      <c r="R775" s="90"/>
      <c r="S775" s="90"/>
      <c r="T775" s="90"/>
    </row>
    <row r="776" spans="12:20" ht="15.75" customHeight="1">
      <c r="L776" s="90"/>
      <c r="P776" s="90"/>
      <c r="Q776" s="90"/>
      <c r="R776" s="90"/>
      <c r="S776" s="90"/>
      <c r="T776" s="90"/>
    </row>
    <row r="777" spans="12:20" ht="15.75" customHeight="1">
      <c r="L777" s="90"/>
      <c r="P777" s="90"/>
      <c r="Q777" s="90"/>
      <c r="R777" s="90"/>
      <c r="S777" s="90"/>
      <c r="T777" s="90"/>
    </row>
    <row r="778" spans="12:20" ht="15.75" customHeight="1">
      <c r="L778" s="90"/>
      <c r="P778" s="90"/>
      <c r="Q778" s="90"/>
      <c r="R778" s="90"/>
      <c r="S778" s="90"/>
      <c r="T778" s="90"/>
    </row>
    <row r="779" spans="12:20" ht="15.75" customHeight="1">
      <c r="L779" s="90"/>
      <c r="P779" s="90"/>
      <c r="Q779" s="90"/>
      <c r="R779" s="90"/>
      <c r="S779" s="90"/>
      <c r="T779" s="90"/>
    </row>
    <row r="780" spans="12:20" ht="15.75" customHeight="1">
      <c r="L780" s="90"/>
      <c r="P780" s="90"/>
      <c r="Q780" s="90"/>
      <c r="R780" s="90"/>
      <c r="S780" s="90"/>
      <c r="T780" s="90"/>
    </row>
    <row r="781" spans="12:20" ht="15.75" customHeight="1">
      <c r="L781" s="90"/>
      <c r="P781" s="90"/>
      <c r="Q781" s="90"/>
      <c r="R781" s="90"/>
      <c r="S781" s="90"/>
      <c r="T781" s="90"/>
    </row>
    <row r="782" spans="12:20" ht="15.75" customHeight="1">
      <c r="L782" s="90"/>
      <c r="P782" s="90"/>
      <c r="Q782" s="90"/>
      <c r="R782" s="90"/>
      <c r="S782" s="90"/>
      <c r="T782" s="90"/>
    </row>
    <row r="783" spans="12:20" ht="15.75" customHeight="1">
      <c r="L783" s="90"/>
      <c r="P783" s="90"/>
      <c r="Q783" s="90"/>
      <c r="R783" s="90"/>
      <c r="S783" s="90"/>
      <c r="T783" s="90"/>
    </row>
    <row r="784" spans="12:20" ht="15.75" customHeight="1">
      <c r="L784" s="90"/>
      <c r="P784" s="90"/>
      <c r="Q784" s="90"/>
      <c r="R784" s="90"/>
      <c r="S784" s="90"/>
      <c r="T784" s="90"/>
    </row>
    <row r="785" spans="12:20" ht="15.75" customHeight="1">
      <c r="L785" s="90"/>
      <c r="P785" s="90"/>
      <c r="Q785" s="90"/>
      <c r="R785" s="90"/>
      <c r="S785" s="90"/>
      <c r="T785" s="90"/>
    </row>
    <row r="786" spans="12:20" ht="15.75" customHeight="1">
      <c r="L786" s="90"/>
      <c r="P786" s="90"/>
      <c r="Q786" s="90"/>
      <c r="R786" s="90"/>
      <c r="S786" s="90"/>
      <c r="T786" s="90"/>
    </row>
    <row r="787" spans="12:20" ht="15.75" customHeight="1">
      <c r="L787" s="90"/>
      <c r="P787" s="90"/>
      <c r="Q787" s="90"/>
      <c r="R787" s="90"/>
      <c r="S787" s="90"/>
      <c r="T787" s="90"/>
    </row>
    <row r="788" spans="12:20" ht="15.75" customHeight="1">
      <c r="L788" s="90"/>
      <c r="P788" s="90"/>
      <c r="Q788" s="90"/>
      <c r="R788" s="90"/>
      <c r="S788" s="90"/>
      <c r="T788" s="90"/>
    </row>
    <row r="789" spans="12:20" ht="15.75" customHeight="1">
      <c r="L789" s="90"/>
      <c r="P789" s="90"/>
      <c r="Q789" s="90"/>
      <c r="R789" s="90"/>
      <c r="S789" s="90"/>
      <c r="T789" s="90"/>
    </row>
    <row r="790" spans="12:20" ht="15.75" customHeight="1">
      <c r="L790" s="90"/>
      <c r="P790" s="90"/>
      <c r="Q790" s="90"/>
      <c r="R790" s="90"/>
      <c r="S790" s="90"/>
      <c r="T790" s="90"/>
    </row>
    <row r="791" spans="12:20" ht="15.75" customHeight="1">
      <c r="L791" s="90"/>
      <c r="P791" s="90"/>
      <c r="Q791" s="90"/>
      <c r="R791" s="90"/>
      <c r="S791" s="90"/>
      <c r="T791" s="90"/>
    </row>
    <row r="792" spans="12:20" ht="15.75" customHeight="1">
      <c r="L792" s="90"/>
      <c r="P792" s="90"/>
      <c r="Q792" s="90"/>
      <c r="R792" s="90"/>
      <c r="S792" s="90"/>
      <c r="T792" s="90"/>
    </row>
    <row r="793" spans="12:20" ht="15.75" customHeight="1">
      <c r="L793" s="90"/>
      <c r="P793" s="90"/>
      <c r="Q793" s="90"/>
      <c r="R793" s="90"/>
      <c r="S793" s="90"/>
      <c r="T793" s="90"/>
    </row>
    <row r="794" spans="12:20" ht="15.75" customHeight="1">
      <c r="L794" s="90"/>
      <c r="P794" s="90"/>
      <c r="Q794" s="90"/>
      <c r="R794" s="90"/>
      <c r="S794" s="90"/>
      <c r="T794" s="90"/>
    </row>
    <row r="795" spans="12:20" ht="15.75" customHeight="1">
      <c r="L795" s="90"/>
      <c r="P795" s="90"/>
      <c r="Q795" s="90"/>
      <c r="R795" s="90"/>
      <c r="S795" s="90"/>
      <c r="T795" s="90"/>
    </row>
    <row r="796" spans="12:20" ht="15.75" customHeight="1">
      <c r="L796" s="90"/>
      <c r="P796" s="90"/>
      <c r="Q796" s="90"/>
      <c r="R796" s="90"/>
      <c r="S796" s="90"/>
      <c r="T796" s="90"/>
    </row>
    <row r="797" spans="12:20" ht="15.75" customHeight="1">
      <c r="L797" s="90"/>
      <c r="P797" s="90"/>
      <c r="Q797" s="90"/>
      <c r="R797" s="90"/>
      <c r="S797" s="90"/>
      <c r="T797" s="90"/>
    </row>
    <row r="798" spans="12:20" ht="15.75" customHeight="1">
      <c r="L798" s="90"/>
      <c r="P798" s="90"/>
      <c r="Q798" s="90"/>
      <c r="R798" s="90"/>
      <c r="S798" s="90"/>
      <c r="T798" s="90"/>
    </row>
    <row r="799" spans="12:20" ht="15.75" customHeight="1">
      <c r="L799" s="90"/>
      <c r="P799" s="90"/>
      <c r="Q799" s="90"/>
      <c r="R799" s="90"/>
      <c r="S799" s="90"/>
      <c r="T799" s="90"/>
    </row>
    <row r="800" spans="12:20" ht="15.75" customHeight="1">
      <c r="L800" s="90"/>
      <c r="P800" s="90"/>
      <c r="Q800" s="90"/>
      <c r="R800" s="90"/>
      <c r="S800" s="90"/>
      <c r="T800" s="90"/>
    </row>
    <row r="801" spans="12:20" ht="15.75" customHeight="1">
      <c r="L801" s="90"/>
      <c r="P801" s="90"/>
      <c r="Q801" s="90"/>
      <c r="R801" s="90"/>
      <c r="S801" s="90"/>
      <c r="T801" s="90"/>
    </row>
    <row r="802" spans="12:20" ht="15.75" customHeight="1">
      <c r="L802" s="90"/>
      <c r="P802" s="90"/>
      <c r="Q802" s="90"/>
      <c r="R802" s="90"/>
      <c r="S802" s="90"/>
      <c r="T802" s="90"/>
    </row>
    <row r="803" spans="12:20" ht="15.75" customHeight="1">
      <c r="L803" s="90"/>
      <c r="P803" s="90"/>
      <c r="Q803" s="90"/>
      <c r="R803" s="90"/>
      <c r="S803" s="90"/>
      <c r="T803" s="90"/>
    </row>
    <row r="804" spans="12:20" ht="15.75" customHeight="1">
      <c r="L804" s="90"/>
      <c r="P804" s="90"/>
      <c r="Q804" s="90"/>
      <c r="R804" s="90"/>
      <c r="S804" s="90"/>
      <c r="T804" s="90"/>
    </row>
    <row r="805" spans="12:20" ht="15.75" customHeight="1">
      <c r="L805" s="90"/>
      <c r="P805" s="90"/>
      <c r="Q805" s="90"/>
      <c r="R805" s="90"/>
      <c r="S805" s="90"/>
      <c r="T805" s="90"/>
    </row>
    <row r="806" spans="12:20" ht="15.75" customHeight="1">
      <c r="L806" s="90"/>
      <c r="P806" s="90"/>
      <c r="Q806" s="90"/>
      <c r="R806" s="90"/>
      <c r="S806" s="90"/>
      <c r="T806" s="90"/>
    </row>
    <row r="807" spans="12:20" ht="15.75" customHeight="1">
      <c r="L807" s="90"/>
      <c r="P807" s="90"/>
      <c r="Q807" s="90"/>
      <c r="R807" s="90"/>
      <c r="S807" s="90"/>
      <c r="T807" s="90"/>
    </row>
    <row r="808" spans="12:20" ht="15.75" customHeight="1">
      <c r="L808" s="90"/>
      <c r="P808" s="90"/>
      <c r="Q808" s="90"/>
      <c r="R808" s="90"/>
      <c r="S808" s="90"/>
      <c r="T808" s="90"/>
    </row>
    <row r="809" spans="12:20" ht="15.75" customHeight="1">
      <c r="L809" s="90"/>
      <c r="P809" s="90"/>
      <c r="Q809" s="90"/>
      <c r="R809" s="90"/>
      <c r="S809" s="90"/>
      <c r="T809" s="90"/>
    </row>
    <row r="810" spans="12:20" ht="15.75" customHeight="1">
      <c r="L810" s="90"/>
      <c r="P810" s="90"/>
      <c r="Q810" s="90"/>
      <c r="R810" s="90"/>
      <c r="S810" s="90"/>
      <c r="T810" s="90"/>
    </row>
    <row r="811" spans="12:20" ht="15.75" customHeight="1">
      <c r="L811" s="90"/>
      <c r="P811" s="90"/>
      <c r="Q811" s="90"/>
      <c r="R811" s="90"/>
      <c r="S811" s="90"/>
      <c r="T811" s="90"/>
    </row>
    <row r="812" spans="12:20" ht="15.75" customHeight="1">
      <c r="L812" s="90"/>
      <c r="P812" s="90"/>
      <c r="Q812" s="90"/>
      <c r="R812" s="90"/>
      <c r="S812" s="90"/>
      <c r="T812" s="90"/>
    </row>
    <row r="813" spans="12:20" ht="15.75" customHeight="1">
      <c r="L813" s="90"/>
      <c r="P813" s="90"/>
      <c r="Q813" s="90"/>
      <c r="R813" s="90"/>
      <c r="S813" s="90"/>
      <c r="T813" s="90"/>
    </row>
    <row r="814" spans="12:20" ht="15.75" customHeight="1">
      <c r="L814" s="90"/>
      <c r="P814" s="90"/>
      <c r="Q814" s="90"/>
      <c r="R814" s="90"/>
      <c r="S814" s="90"/>
      <c r="T814" s="90"/>
    </row>
    <row r="815" spans="12:20" ht="15.75" customHeight="1">
      <c r="L815" s="90"/>
      <c r="P815" s="90"/>
      <c r="Q815" s="90"/>
      <c r="R815" s="90"/>
      <c r="S815" s="90"/>
      <c r="T815" s="90"/>
    </row>
    <row r="816" spans="12:20" ht="15.75" customHeight="1">
      <c r="L816" s="90"/>
      <c r="P816" s="90"/>
      <c r="Q816" s="90"/>
      <c r="R816" s="90"/>
      <c r="S816" s="90"/>
      <c r="T816" s="90"/>
    </row>
    <row r="817" spans="12:20" ht="15.75" customHeight="1">
      <c r="L817" s="90"/>
      <c r="P817" s="90"/>
      <c r="Q817" s="90"/>
      <c r="R817" s="90"/>
      <c r="S817" s="90"/>
      <c r="T817" s="90"/>
    </row>
    <row r="818" spans="12:20" ht="15.75" customHeight="1">
      <c r="L818" s="90"/>
      <c r="P818" s="90"/>
      <c r="Q818" s="90"/>
      <c r="R818" s="90"/>
      <c r="S818" s="90"/>
      <c r="T818" s="90"/>
    </row>
    <row r="819" spans="12:20" ht="15.75" customHeight="1">
      <c r="L819" s="90"/>
      <c r="P819" s="90"/>
      <c r="Q819" s="90"/>
      <c r="R819" s="90"/>
      <c r="S819" s="90"/>
      <c r="T819" s="90"/>
    </row>
    <row r="820" spans="12:20" ht="15.75" customHeight="1">
      <c r="L820" s="90"/>
      <c r="P820" s="90"/>
      <c r="Q820" s="90"/>
      <c r="R820" s="90"/>
      <c r="S820" s="90"/>
      <c r="T820" s="90"/>
    </row>
    <row r="821" spans="12:20" ht="15.75" customHeight="1">
      <c r="L821" s="90"/>
      <c r="P821" s="90"/>
      <c r="Q821" s="90"/>
      <c r="R821" s="90"/>
      <c r="S821" s="90"/>
      <c r="T821" s="90"/>
    </row>
    <row r="822" spans="12:20" ht="15.75" customHeight="1">
      <c r="L822" s="90"/>
      <c r="P822" s="90"/>
      <c r="Q822" s="90"/>
      <c r="R822" s="90"/>
      <c r="S822" s="90"/>
      <c r="T822" s="90"/>
    </row>
    <row r="823" spans="12:20" ht="15.75" customHeight="1">
      <c r="L823" s="90"/>
      <c r="P823" s="90"/>
      <c r="Q823" s="90"/>
      <c r="R823" s="90"/>
      <c r="S823" s="90"/>
      <c r="T823" s="90"/>
    </row>
    <row r="824" spans="12:20" ht="15.75" customHeight="1">
      <c r="L824" s="90"/>
      <c r="P824" s="90"/>
      <c r="Q824" s="90"/>
      <c r="R824" s="90"/>
      <c r="S824" s="90"/>
      <c r="T824" s="90"/>
    </row>
    <row r="825" spans="12:20" ht="15.75" customHeight="1">
      <c r="L825" s="90"/>
      <c r="P825" s="90"/>
      <c r="Q825" s="90"/>
      <c r="R825" s="90"/>
      <c r="S825" s="90"/>
      <c r="T825" s="90"/>
    </row>
    <row r="826" spans="12:20" ht="15.75" customHeight="1">
      <c r="L826" s="90"/>
      <c r="P826" s="90"/>
      <c r="Q826" s="90"/>
      <c r="R826" s="90"/>
      <c r="S826" s="90"/>
      <c r="T826" s="90"/>
    </row>
    <row r="827" spans="12:20" ht="15.75" customHeight="1">
      <c r="L827" s="90"/>
      <c r="P827" s="90"/>
      <c r="Q827" s="90"/>
      <c r="R827" s="90"/>
      <c r="S827" s="90"/>
      <c r="T827" s="90"/>
    </row>
    <row r="828" spans="12:20" ht="15.75" customHeight="1">
      <c r="L828" s="90"/>
      <c r="P828" s="90"/>
      <c r="Q828" s="90"/>
      <c r="R828" s="90"/>
      <c r="S828" s="90"/>
      <c r="T828" s="90"/>
    </row>
    <row r="829" spans="12:20" ht="15.75" customHeight="1">
      <c r="L829" s="90"/>
      <c r="P829" s="90"/>
      <c r="Q829" s="90"/>
      <c r="R829" s="90"/>
      <c r="S829" s="90"/>
      <c r="T829" s="90"/>
    </row>
    <row r="830" spans="12:20" ht="15.75" customHeight="1">
      <c r="L830" s="90"/>
      <c r="P830" s="90"/>
      <c r="Q830" s="90"/>
      <c r="R830" s="90"/>
      <c r="S830" s="90"/>
      <c r="T830" s="90"/>
    </row>
    <row r="831" spans="12:20" ht="15.75" customHeight="1">
      <c r="L831" s="90"/>
      <c r="P831" s="90"/>
      <c r="Q831" s="90"/>
      <c r="R831" s="90"/>
      <c r="S831" s="90"/>
      <c r="T831" s="90"/>
    </row>
    <row r="832" spans="12:20" ht="15.75" customHeight="1">
      <c r="L832" s="90"/>
      <c r="P832" s="90"/>
      <c r="Q832" s="90"/>
      <c r="R832" s="90"/>
      <c r="S832" s="90"/>
      <c r="T832" s="90"/>
    </row>
    <row r="833" spans="12:20" ht="15.75" customHeight="1">
      <c r="L833" s="90"/>
      <c r="P833" s="90"/>
      <c r="Q833" s="90"/>
      <c r="R833" s="90"/>
      <c r="S833" s="90"/>
      <c r="T833" s="90"/>
    </row>
    <row r="834" spans="12:20" ht="15.75" customHeight="1">
      <c r="L834" s="90"/>
      <c r="P834" s="90"/>
      <c r="Q834" s="90"/>
      <c r="R834" s="90"/>
      <c r="S834" s="90"/>
      <c r="T834" s="90"/>
    </row>
    <row r="835" spans="12:20" ht="15.75" customHeight="1">
      <c r="L835" s="90"/>
      <c r="P835" s="90"/>
      <c r="Q835" s="90"/>
      <c r="R835" s="90"/>
      <c r="S835" s="90"/>
      <c r="T835" s="90"/>
    </row>
    <row r="836" spans="12:20" ht="15.75" customHeight="1">
      <c r="L836" s="90"/>
      <c r="P836" s="90"/>
      <c r="Q836" s="90"/>
      <c r="R836" s="90"/>
      <c r="S836" s="90"/>
      <c r="T836" s="90"/>
    </row>
    <row r="837" spans="12:20" ht="15.75" customHeight="1">
      <c r="L837" s="90"/>
      <c r="P837" s="90"/>
      <c r="Q837" s="90"/>
      <c r="R837" s="90"/>
      <c r="S837" s="90"/>
      <c r="T837" s="90"/>
    </row>
    <row r="838" spans="12:20" ht="15.75" customHeight="1">
      <c r="L838" s="90"/>
      <c r="P838" s="90"/>
      <c r="Q838" s="90"/>
      <c r="R838" s="90"/>
      <c r="S838" s="90"/>
      <c r="T838" s="90"/>
    </row>
    <row r="839" spans="12:20" ht="15.75" customHeight="1">
      <c r="L839" s="90"/>
      <c r="P839" s="90"/>
      <c r="Q839" s="90"/>
      <c r="R839" s="90"/>
      <c r="S839" s="90"/>
      <c r="T839" s="90"/>
    </row>
    <row r="840" spans="12:20" ht="15.75" customHeight="1">
      <c r="L840" s="90"/>
      <c r="P840" s="90"/>
      <c r="Q840" s="90"/>
      <c r="R840" s="90"/>
      <c r="S840" s="90"/>
      <c r="T840" s="90"/>
    </row>
    <row r="841" spans="12:20" ht="15.75" customHeight="1">
      <c r="L841" s="90"/>
      <c r="P841" s="90"/>
      <c r="Q841" s="90"/>
      <c r="R841" s="90"/>
      <c r="S841" s="90"/>
      <c r="T841" s="90"/>
    </row>
    <row r="842" spans="12:20" ht="15.75" customHeight="1">
      <c r="L842" s="90"/>
      <c r="P842" s="90"/>
      <c r="Q842" s="90"/>
      <c r="R842" s="90"/>
      <c r="S842" s="90"/>
      <c r="T842" s="90"/>
    </row>
    <row r="843" spans="12:20" ht="15.75" customHeight="1">
      <c r="L843" s="90"/>
      <c r="P843" s="90"/>
      <c r="Q843" s="90"/>
      <c r="R843" s="90"/>
      <c r="S843" s="90"/>
      <c r="T843" s="90"/>
    </row>
    <row r="844" spans="12:20" ht="15.75" customHeight="1">
      <c r="L844" s="90"/>
      <c r="P844" s="90"/>
      <c r="Q844" s="90"/>
      <c r="R844" s="90"/>
      <c r="S844" s="90"/>
      <c r="T844" s="90"/>
    </row>
    <row r="845" spans="12:20" ht="15.75" customHeight="1">
      <c r="L845" s="90"/>
      <c r="P845" s="90"/>
      <c r="Q845" s="90"/>
      <c r="R845" s="90"/>
      <c r="S845" s="90"/>
      <c r="T845" s="90"/>
    </row>
    <row r="846" spans="12:20" ht="15.75" customHeight="1">
      <c r="L846" s="90"/>
      <c r="P846" s="90"/>
      <c r="Q846" s="90"/>
      <c r="R846" s="90"/>
      <c r="S846" s="90"/>
      <c r="T846" s="90"/>
    </row>
    <row r="847" spans="12:20" ht="15.75" customHeight="1">
      <c r="L847" s="90"/>
      <c r="P847" s="90"/>
      <c r="Q847" s="90"/>
      <c r="R847" s="90"/>
      <c r="S847" s="90"/>
      <c r="T847" s="90"/>
    </row>
    <row r="848" spans="12:20" ht="15.75" customHeight="1">
      <c r="L848" s="90"/>
      <c r="P848" s="90"/>
      <c r="Q848" s="90"/>
      <c r="R848" s="90"/>
      <c r="S848" s="90"/>
      <c r="T848" s="90"/>
    </row>
    <row r="849" spans="12:20" ht="15.75" customHeight="1">
      <c r="L849" s="90"/>
      <c r="P849" s="90"/>
      <c r="Q849" s="90"/>
      <c r="R849" s="90"/>
      <c r="S849" s="90"/>
      <c r="T849" s="90"/>
    </row>
    <row r="850" spans="12:20" ht="15.75" customHeight="1">
      <c r="L850" s="90"/>
      <c r="P850" s="90"/>
      <c r="Q850" s="90"/>
      <c r="R850" s="90"/>
      <c r="S850" s="90"/>
      <c r="T850" s="90"/>
    </row>
    <row r="851" spans="12:20" ht="15.75" customHeight="1">
      <c r="L851" s="90"/>
      <c r="P851" s="90"/>
      <c r="Q851" s="90"/>
      <c r="R851" s="90"/>
      <c r="S851" s="90"/>
      <c r="T851" s="90"/>
    </row>
    <row r="852" spans="12:20" ht="15.75" customHeight="1">
      <c r="L852" s="90"/>
      <c r="P852" s="90"/>
      <c r="Q852" s="90"/>
      <c r="R852" s="90"/>
      <c r="S852" s="90"/>
      <c r="T852" s="90"/>
    </row>
    <row r="853" spans="12:20" ht="15.75" customHeight="1">
      <c r="L853" s="90"/>
      <c r="P853" s="90"/>
      <c r="Q853" s="90"/>
      <c r="R853" s="90"/>
      <c r="S853" s="90"/>
      <c r="T853" s="90"/>
    </row>
    <row r="854" spans="12:20" ht="15.75" customHeight="1">
      <c r="L854" s="90"/>
      <c r="P854" s="90"/>
      <c r="Q854" s="90"/>
      <c r="R854" s="90"/>
      <c r="S854" s="90"/>
      <c r="T854" s="90"/>
    </row>
    <row r="855" spans="12:20" ht="15.75" customHeight="1">
      <c r="L855" s="90"/>
      <c r="P855" s="90"/>
      <c r="Q855" s="90"/>
      <c r="R855" s="90"/>
      <c r="S855" s="90"/>
      <c r="T855" s="90"/>
    </row>
    <row r="856" spans="12:20" ht="15.75" customHeight="1">
      <c r="L856" s="90"/>
      <c r="P856" s="90"/>
      <c r="Q856" s="90"/>
      <c r="R856" s="90"/>
      <c r="S856" s="90"/>
      <c r="T856" s="90"/>
    </row>
    <row r="857" spans="12:20" ht="15.75" customHeight="1">
      <c r="L857" s="90"/>
      <c r="P857" s="90"/>
      <c r="Q857" s="90"/>
      <c r="R857" s="90"/>
      <c r="S857" s="90"/>
      <c r="T857" s="90"/>
    </row>
    <row r="858" spans="12:20" ht="15.75" customHeight="1">
      <c r="L858" s="90"/>
      <c r="P858" s="90"/>
      <c r="Q858" s="90"/>
      <c r="R858" s="90"/>
      <c r="S858" s="90"/>
      <c r="T858" s="90"/>
    </row>
    <row r="859" spans="12:20" ht="15.75" customHeight="1">
      <c r="L859" s="90"/>
      <c r="P859" s="90"/>
      <c r="Q859" s="90"/>
      <c r="R859" s="90"/>
      <c r="S859" s="90"/>
      <c r="T859" s="90"/>
    </row>
    <row r="860" spans="12:20" ht="15.75" customHeight="1">
      <c r="L860" s="90"/>
      <c r="P860" s="90"/>
      <c r="Q860" s="90"/>
      <c r="R860" s="90"/>
      <c r="S860" s="90"/>
      <c r="T860" s="90"/>
    </row>
    <row r="861" spans="12:20" ht="15.75" customHeight="1">
      <c r="L861" s="90"/>
      <c r="P861" s="90"/>
      <c r="Q861" s="90"/>
      <c r="R861" s="90"/>
      <c r="S861" s="90"/>
      <c r="T861" s="90"/>
    </row>
    <row r="862" spans="12:20" ht="15.75" customHeight="1">
      <c r="L862" s="90"/>
      <c r="P862" s="90"/>
      <c r="Q862" s="90"/>
      <c r="R862" s="90"/>
      <c r="S862" s="90"/>
      <c r="T862" s="90"/>
    </row>
    <row r="863" spans="12:20" ht="15.75" customHeight="1">
      <c r="L863" s="90"/>
      <c r="P863" s="90"/>
      <c r="Q863" s="90"/>
      <c r="R863" s="90"/>
      <c r="S863" s="90"/>
      <c r="T863" s="90"/>
    </row>
    <row r="864" spans="12:20" ht="15.75" customHeight="1">
      <c r="L864" s="90"/>
      <c r="P864" s="90"/>
      <c r="Q864" s="90"/>
      <c r="R864" s="90"/>
      <c r="S864" s="90"/>
      <c r="T864" s="90"/>
    </row>
    <row r="865" spans="12:20" ht="15.75" customHeight="1">
      <c r="L865" s="90"/>
      <c r="P865" s="90"/>
      <c r="Q865" s="90"/>
      <c r="R865" s="90"/>
      <c r="S865" s="90"/>
      <c r="T865" s="90"/>
    </row>
    <row r="866" spans="12:20" ht="15.75" customHeight="1">
      <c r="L866" s="90"/>
      <c r="P866" s="90"/>
      <c r="Q866" s="90"/>
      <c r="R866" s="90"/>
      <c r="S866" s="90"/>
      <c r="T866" s="90"/>
    </row>
    <row r="867" spans="12:20" ht="15.75" customHeight="1">
      <c r="L867" s="90"/>
      <c r="P867" s="90"/>
      <c r="Q867" s="90"/>
      <c r="R867" s="90"/>
      <c r="S867" s="90"/>
      <c r="T867" s="90"/>
    </row>
    <row r="868" spans="12:20" ht="15.75" customHeight="1">
      <c r="L868" s="90"/>
      <c r="P868" s="90"/>
      <c r="Q868" s="90"/>
      <c r="R868" s="90"/>
      <c r="S868" s="90"/>
      <c r="T868" s="90"/>
    </row>
    <row r="869" spans="12:20" ht="15.75" customHeight="1">
      <c r="L869" s="90"/>
      <c r="P869" s="90"/>
      <c r="Q869" s="90"/>
      <c r="R869" s="90"/>
      <c r="S869" s="90"/>
      <c r="T869" s="90"/>
    </row>
    <row r="870" spans="12:20" ht="15.75" customHeight="1">
      <c r="L870" s="90"/>
      <c r="P870" s="90"/>
      <c r="Q870" s="90"/>
      <c r="R870" s="90"/>
      <c r="S870" s="90"/>
      <c r="T870" s="90"/>
    </row>
    <row r="871" spans="12:20" ht="15.75" customHeight="1">
      <c r="L871" s="90"/>
      <c r="P871" s="90"/>
      <c r="Q871" s="90"/>
      <c r="R871" s="90"/>
      <c r="S871" s="90"/>
      <c r="T871" s="90"/>
    </row>
    <row r="872" spans="12:20" ht="15.75" customHeight="1">
      <c r="L872" s="90"/>
      <c r="P872" s="90"/>
      <c r="Q872" s="90"/>
      <c r="R872" s="90"/>
      <c r="S872" s="90"/>
      <c r="T872" s="90"/>
    </row>
    <row r="873" spans="12:20" ht="15.75" customHeight="1">
      <c r="L873" s="90"/>
      <c r="P873" s="90"/>
      <c r="Q873" s="90"/>
      <c r="R873" s="90"/>
      <c r="S873" s="90"/>
      <c r="T873" s="90"/>
    </row>
    <row r="874" spans="12:20" ht="15.75" customHeight="1">
      <c r="L874" s="90"/>
      <c r="P874" s="90"/>
      <c r="Q874" s="90"/>
      <c r="R874" s="90"/>
      <c r="S874" s="90"/>
      <c r="T874" s="90"/>
    </row>
    <row r="875" spans="12:20" ht="15.75" customHeight="1">
      <c r="L875" s="90"/>
      <c r="P875" s="90"/>
      <c r="Q875" s="90"/>
      <c r="R875" s="90"/>
      <c r="S875" s="90"/>
      <c r="T875" s="90"/>
    </row>
    <row r="876" spans="12:20" ht="15.75" customHeight="1">
      <c r="L876" s="90"/>
      <c r="P876" s="90"/>
      <c r="Q876" s="90"/>
      <c r="R876" s="90"/>
      <c r="S876" s="90"/>
      <c r="T876" s="90"/>
    </row>
    <row r="877" spans="12:20" ht="15.75" customHeight="1">
      <c r="L877" s="90"/>
      <c r="P877" s="90"/>
      <c r="Q877" s="90"/>
      <c r="R877" s="90"/>
      <c r="S877" s="90"/>
      <c r="T877" s="90"/>
    </row>
    <row r="878" spans="12:20" ht="15.75" customHeight="1">
      <c r="L878" s="90"/>
      <c r="P878" s="90"/>
      <c r="Q878" s="90"/>
      <c r="R878" s="90"/>
      <c r="S878" s="90"/>
      <c r="T878" s="90"/>
    </row>
    <row r="879" spans="12:20" ht="15.75" customHeight="1">
      <c r="L879" s="90"/>
      <c r="P879" s="90"/>
      <c r="Q879" s="90"/>
      <c r="R879" s="90"/>
      <c r="S879" s="90"/>
      <c r="T879" s="90"/>
    </row>
    <row r="880" spans="12:20" ht="15.75" customHeight="1">
      <c r="L880" s="90"/>
      <c r="P880" s="90"/>
      <c r="Q880" s="90"/>
      <c r="R880" s="90"/>
      <c r="S880" s="90"/>
      <c r="T880" s="90"/>
    </row>
    <row r="881" spans="12:20" ht="15.75" customHeight="1">
      <c r="L881" s="90"/>
      <c r="P881" s="90"/>
      <c r="Q881" s="90"/>
      <c r="R881" s="90"/>
      <c r="S881" s="90"/>
      <c r="T881" s="90"/>
    </row>
    <row r="882" spans="12:20" ht="15.75" customHeight="1">
      <c r="L882" s="90"/>
      <c r="P882" s="90"/>
      <c r="Q882" s="90"/>
      <c r="R882" s="90"/>
      <c r="S882" s="90"/>
      <c r="T882" s="90"/>
    </row>
    <row r="883" spans="12:20" ht="15.75" customHeight="1">
      <c r="L883" s="90"/>
      <c r="P883" s="90"/>
      <c r="Q883" s="90"/>
      <c r="R883" s="90"/>
      <c r="S883" s="90"/>
      <c r="T883" s="90"/>
    </row>
    <row r="884" spans="12:20" ht="15.75" customHeight="1">
      <c r="L884" s="90"/>
      <c r="P884" s="90"/>
      <c r="Q884" s="90"/>
      <c r="R884" s="90"/>
      <c r="S884" s="90"/>
      <c r="T884" s="90"/>
    </row>
    <row r="885" spans="12:20" ht="15.75" customHeight="1">
      <c r="L885" s="90"/>
      <c r="P885" s="90"/>
      <c r="Q885" s="90"/>
      <c r="R885" s="90"/>
      <c r="S885" s="90"/>
      <c r="T885" s="90"/>
    </row>
    <row r="886" spans="12:20" ht="15.75" customHeight="1">
      <c r="L886" s="90"/>
      <c r="P886" s="90"/>
      <c r="Q886" s="90"/>
      <c r="R886" s="90"/>
      <c r="S886" s="90"/>
      <c r="T886" s="90"/>
    </row>
    <row r="887" spans="12:20" ht="15.75" customHeight="1">
      <c r="L887" s="90"/>
      <c r="P887" s="90"/>
      <c r="Q887" s="90"/>
      <c r="R887" s="90"/>
      <c r="S887" s="90"/>
      <c r="T887" s="90"/>
    </row>
    <row r="888" spans="12:20" ht="15.75" customHeight="1">
      <c r="L888" s="90"/>
      <c r="P888" s="90"/>
      <c r="Q888" s="90"/>
      <c r="R888" s="90"/>
      <c r="S888" s="90"/>
      <c r="T888" s="90"/>
    </row>
    <row r="889" spans="12:20" ht="15.75" customHeight="1">
      <c r="L889" s="90"/>
      <c r="P889" s="90"/>
      <c r="Q889" s="90"/>
      <c r="R889" s="90"/>
      <c r="S889" s="90"/>
      <c r="T889" s="90"/>
    </row>
    <row r="890" spans="12:20" ht="15.75" customHeight="1">
      <c r="L890" s="90"/>
      <c r="P890" s="90"/>
      <c r="Q890" s="90"/>
      <c r="R890" s="90"/>
      <c r="S890" s="90"/>
      <c r="T890" s="90"/>
    </row>
    <row r="891" spans="12:20" ht="15.75" customHeight="1">
      <c r="L891" s="90"/>
      <c r="P891" s="90"/>
      <c r="Q891" s="90"/>
      <c r="R891" s="90"/>
      <c r="S891" s="90"/>
      <c r="T891" s="90"/>
    </row>
    <row r="892" spans="12:20" ht="15.75" customHeight="1">
      <c r="L892" s="90"/>
      <c r="P892" s="90"/>
      <c r="Q892" s="90"/>
      <c r="R892" s="90"/>
      <c r="S892" s="90"/>
      <c r="T892" s="90"/>
    </row>
    <row r="893" spans="12:20" ht="15.75" customHeight="1">
      <c r="L893" s="90"/>
      <c r="P893" s="90"/>
      <c r="Q893" s="90"/>
      <c r="R893" s="90"/>
      <c r="S893" s="90"/>
      <c r="T893" s="90"/>
    </row>
    <row r="894" spans="12:20" ht="15.75" customHeight="1">
      <c r="L894" s="90"/>
      <c r="P894" s="90"/>
      <c r="Q894" s="90"/>
      <c r="R894" s="90"/>
      <c r="S894" s="90"/>
      <c r="T894" s="90"/>
    </row>
    <row r="895" spans="12:20" ht="15.75" customHeight="1">
      <c r="L895" s="90"/>
      <c r="P895" s="90"/>
      <c r="Q895" s="90"/>
      <c r="R895" s="90"/>
      <c r="S895" s="90"/>
      <c r="T895" s="90"/>
    </row>
    <row r="896" spans="12:20" ht="15.75" customHeight="1">
      <c r="L896" s="90"/>
      <c r="P896" s="90"/>
      <c r="Q896" s="90"/>
      <c r="R896" s="90"/>
      <c r="S896" s="90"/>
      <c r="T896" s="90"/>
    </row>
    <row r="897" spans="12:20" ht="15.75" customHeight="1">
      <c r="L897" s="90"/>
      <c r="P897" s="90"/>
      <c r="Q897" s="90"/>
      <c r="R897" s="90"/>
      <c r="S897" s="90"/>
      <c r="T897" s="90"/>
    </row>
    <row r="898" spans="12:20" ht="15.75" customHeight="1">
      <c r="L898" s="90"/>
      <c r="P898" s="90"/>
      <c r="Q898" s="90"/>
      <c r="R898" s="90"/>
      <c r="S898" s="90"/>
      <c r="T898" s="90"/>
    </row>
    <row r="899" spans="12:20" ht="15.75" customHeight="1">
      <c r="L899" s="90"/>
      <c r="P899" s="90"/>
      <c r="Q899" s="90"/>
      <c r="R899" s="90"/>
      <c r="S899" s="90"/>
      <c r="T899" s="90"/>
    </row>
    <row r="900" spans="12:20" ht="15.75" customHeight="1">
      <c r="L900" s="90"/>
      <c r="P900" s="90"/>
      <c r="Q900" s="90"/>
      <c r="R900" s="90"/>
      <c r="S900" s="90"/>
      <c r="T900" s="90"/>
    </row>
    <row r="901" spans="12:20" ht="15.75" customHeight="1">
      <c r="L901" s="90"/>
      <c r="P901" s="90"/>
      <c r="Q901" s="90"/>
      <c r="R901" s="90"/>
      <c r="S901" s="90"/>
      <c r="T901" s="90"/>
    </row>
    <row r="902" spans="12:20" ht="15.75" customHeight="1">
      <c r="L902" s="90"/>
      <c r="P902" s="90"/>
      <c r="Q902" s="90"/>
      <c r="R902" s="90"/>
      <c r="S902" s="90"/>
      <c r="T902" s="90"/>
    </row>
    <row r="903" spans="12:20" ht="15.75" customHeight="1">
      <c r="L903" s="90"/>
      <c r="P903" s="90"/>
      <c r="Q903" s="90"/>
      <c r="R903" s="90"/>
      <c r="S903" s="90"/>
      <c r="T903" s="90"/>
    </row>
    <row r="904" spans="12:20" ht="15.75" customHeight="1">
      <c r="L904" s="90"/>
      <c r="P904" s="90"/>
      <c r="Q904" s="90"/>
      <c r="R904" s="90"/>
      <c r="S904" s="90"/>
      <c r="T904" s="90"/>
    </row>
    <row r="905" spans="12:20" ht="15.75" customHeight="1">
      <c r="L905" s="90"/>
      <c r="P905" s="90"/>
      <c r="Q905" s="90"/>
      <c r="R905" s="90"/>
      <c r="S905" s="90"/>
      <c r="T905" s="90"/>
    </row>
    <row r="906" spans="12:20" ht="15.75" customHeight="1">
      <c r="L906" s="90"/>
      <c r="P906" s="90"/>
      <c r="Q906" s="90"/>
      <c r="R906" s="90"/>
      <c r="S906" s="90"/>
      <c r="T906" s="90"/>
    </row>
    <row r="907" spans="12:20" ht="15.75" customHeight="1">
      <c r="L907" s="90"/>
      <c r="P907" s="90"/>
      <c r="Q907" s="90"/>
      <c r="R907" s="90"/>
      <c r="S907" s="90"/>
      <c r="T907" s="90"/>
    </row>
    <row r="908" spans="12:20" ht="15.75" customHeight="1">
      <c r="L908" s="90"/>
      <c r="P908" s="90"/>
      <c r="Q908" s="90"/>
      <c r="R908" s="90"/>
      <c r="S908" s="90"/>
      <c r="T908" s="90"/>
    </row>
    <row r="909" spans="12:20" ht="15.75" customHeight="1">
      <c r="L909" s="90"/>
      <c r="P909" s="90"/>
      <c r="Q909" s="90"/>
      <c r="R909" s="90"/>
      <c r="S909" s="90"/>
      <c r="T909" s="90"/>
    </row>
    <row r="910" spans="12:20" ht="15.75" customHeight="1">
      <c r="L910" s="90"/>
      <c r="P910" s="90"/>
      <c r="Q910" s="90"/>
      <c r="R910" s="90"/>
      <c r="S910" s="90"/>
      <c r="T910" s="90"/>
    </row>
    <row r="911" spans="12:20" ht="15.75" customHeight="1">
      <c r="L911" s="90"/>
      <c r="P911" s="90"/>
      <c r="Q911" s="90"/>
      <c r="R911" s="90"/>
      <c r="S911" s="90"/>
      <c r="T911" s="90"/>
    </row>
    <row r="912" spans="12:20" ht="15.75" customHeight="1">
      <c r="L912" s="90"/>
      <c r="P912" s="90"/>
      <c r="Q912" s="90"/>
      <c r="R912" s="90"/>
      <c r="S912" s="90"/>
      <c r="T912" s="90"/>
    </row>
    <row r="913" spans="12:20" ht="15.75" customHeight="1">
      <c r="L913" s="90"/>
      <c r="P913" s="90"/>
      <c r="Q913" s="90"/>
      <c r="R913" s="90"/>
      <c r="S913" s="90"/>
      <c r="T913" s="90"/>
    </row>
    <row r="914" spans="12:20" ht="15.75" customHeight="1">
      <c r="L914" s="90"/>
      <c r="P914" s="90"/>
      <c r="Q914" s="90"/>
      <c r="R914" s="90"/>
      <c r="S914" s="90"/>
      <c r="T914" s="90"/>
    </row>
    <row r="915" spans="12:20" ht="15.75" customHeight="1">
      <c r="L915" s="90"/>
      <c r="P915" s="90"/>
      <c r="Q915" s="90"/>
      <c r="R915" s="90"/>
      <c r="S915" s="90"/>
      <c r="T915" s="90"/>
    </row>
    <row r="916" spans="12:20" ht="15.75" customHeight="1">
      <c r="L916" s="90"/>
      <c r="P916" s="90"/>
      <c r="Q916" s="90"/>
      <c r="R916" s="90"/>
      <c r="S916" s="90"/>
      <c r="T916" s="90"/>
    </row>
    <row r="917" spans="12:20" ht="15.75" customHeight="1">
      <c r="L917" s="90"/>
      <c r="P917" s="90"/>
      <c r="Q917" s="90"/>
      <c r="R917" s="90"/>
      <c r="S917" s="90"/>
      <c r="T917" s="90"/>
    </row>
    <row r="918" spans="12:20" ht="15.75" customHeight="1">
      <c r="L918" s="90"/>
      <c r="P918" s="90"/>
      <c r="Q918" s="90"/>
      <c r="R918" s="90"/>
      <c r="S918" s="90"/>
      <c r="T918" s="90"/>
    </row>
    <row r="919" spans="12:20" ht="15.75" customHeight="1">
      <c r="L919" s="90"/>
      <c r="P919" s="90"/>
      <c r="Q919" s="90"/>
      <c r="R919" s="90"/>
      <c r="S919" s="90"/>
      <c r="T919" s="90"/>
    </row>
    <row r="920" spans="12:20" ht="15.75" customHeight="1">
      <c r="L920" s="90"/>
      <c r="P920" s="90"/>
      <c r="Q920" s="90"/>
      <c r="R920" s="90"/>
      <c r="S920" s="90"/>
      <c r="T920" s="90"/>
    </row>
    <row r="921" spans="12:20" ht="15.75" customHeight="1">
      <c r="L921" s="90"/>
      <c r="P921" s="90"/>
      <c r="Q921" s="90"/>
      <c r="R921" s="90"/>
      <c r="S921" s="90"/>
      <c r="T921" s="90"/>
    </row>
    <row r="922" spans="12:20" ht="15.75" customHeight="1">
      <c r="L922" s="90"/>
      <c r="P922" s="90"/>
      <c r="Q922" s="90"/>
      <c r="R922" s="90"/>
      <c r="S922" s="90"/>
      <c r="T922" s="90"/>
    </row>
    <row r="923" spans="12:20" ht="15.75" customHeight="1">
      <c r="L923" s="90"/>
      <c r="P923" s="90"/>
      <c r="Q923" s="90"/>
      <c r="R923" s="90"/>
      <c r="S923" s="90"/>
      <c r="T923" s="90"/>
    </row>
    <row r="924" spans="12:20" ht="15.75" customHeight="1">
      <c r="L924" s="90"/>
      <c r="P924" s="90"/>
      <c r="Q924" s="90"/>
      <c r="R924" s="90"/>
      <c r="S924" s="90"/>
      <c r="T924" s="90"/>
    </row>
    <row r="925" spans="12:20" ht="15.75" customHeight="1">
      <c r="L925" s="90"/>
      <c r="P925" s="90"/>
      <c r="Q925" s="90"/>
      <c r="R925" s="90"/>
      <c r="S925" s="90"/>
      <c r="T925" s="90"/>
    </row>
    <row r="926" spans="12:20" ht="15.75" customHeight="1">
      <c r="L926" s="90"/>
      <c r="P926" s="90"/>
      <c r="Q926" s="90"/>
      <c r="R926" s="90"/>
      <c r="S926" s="90"/>
      <c r="T926" s="90"/>
    </row>
    <row r="927" spans="12:20" ht="15.75" customHeight="1">
      <c r="L927" s="90"/>
      <c r="P927" s="90"/>
      <c r="Q927" s="90"/>
      <c r="R927" s="90"/>
      <c r="S927" s="90"/>
      <c r="T927" s="90"/>
    </row>
    <row r="928" spans="12:20" ht="15.75" customHeight="1">
      <c r="L928" s="90"/>
      <c r="P928" s="90"/>
      <c r="Q928" s="90"/>
      <c r="R928" s="90"/>
      <c r="S928" s="90"/>
      <c r="T928" s="90"/>
    </row>
    <row r="929" spans="12:20" ht="15.75" customHeight="1">
      <c r="L929" s="90"/>
      <c r="P929" s="90"/>
      <c r="Q929" s="90"/>
      <c r="R929" s="90"/>
      <c r="S929" s="90"/>
      <c r="T929" s="90"/>
    </row>
    <row r="930" spans="12:20" ht="15.75" customHeight="1">
      <c r="L930" s="90"/>
      <c r="P930" s="90"/>
      <c r="Q930" s="90"/>
      <c r="R930" s="90"/>
      <c r="S930" s="90"/>
      <c r="T930" s="90"/>
    </row>
    <row r="931" spans="12:20" ht="15.75" customHeight="1">
      <c r="L931" s="90"/>
      <c r="P931" s="90"/>
      <c r="Q931" s="90"/>
      <c r="R931" s="90"/>
      <c r="S931" s="90"/>
      <c r="T931" s="90"/>
    </row>
    <row r="932" spans="12:20" ht="15.75" customHeight="1">
      <c r="L932" s="90"/>
      <c r="P932" s="90"/>
      <c r="Q932" s="90"/>
      <c r="R932" s="90"/>
      <c r="S932" s="90"/>
      <c r="T932" s="90"/>
    </row>
    <row r="933" spans="12:20" ht="15.75" customHeight="1">
      <c r="L933" s="90"/>
      <c r="P933" s="90"/>
      <c r="Q933" s="90"/>
      <c r="R933" s="90"/>
      <c r="S933" s="90"/>
      <c r="T933" s="90"/>
    </row>
    <row r="934" spans="12:20" ht="15.75" customHeight="1">
      <c r="L934" s="90"/>
      <c r="P934" s="90"/>
      <c r="Q934" s="90"/>
      <c r="R934" s="90"/>
      <c r="S934" s="90"/>
      <c r="T934" s="90"/>
    </row>
    <row r="935" spans="12:20" ht="15.75" customHeight="1">
      <c r="L935" s="90"/>
      <c r="P935" s="90"/>
      <c r="Q935" s="90"/>
      <c r="R935" s="90"/>
      <c r="S935" s="90"/>
      <c r="T935" s="90"/>
    </row>
    <row r="936" spans="12:20" ht="15.75" customHeight="1">
      <c r="L936" s="90"/>
      <c r="P936" s="90"/>
      <c r="Q936" s="90"/>
      <c r="R936" s="90"/>
      <c r="S936" s="90"/>
      <c r="T936" s="90"/>
    </row>
    <row r="937" spans="12:20" ht="15.75" customHeight="1">
      <c r="L937" s="90"/>
      <c r="P937" s="90"/>
      <c r="Q937" s="90"/>
      <c r="R937" s="90"/>
      <c r="S937" s="90"/>
      <c r="T937" s="90"/>
    </row>
    <row r="938" spans="12:20" ht="15.75" customHeight="1">
      <c r="L938" s="90"/>
      <c r="P938" s="90"/>
      <c r="Q938" s="90"/>
      <c r="R938" s="90"/>
      <c r="S938" s="90"/>
      <c r="T938" s="90"/>
    </row>
    <row r="939" spans="12:20" ht="15.75" customHeight="1">
      <c r="L939" s="90"/>
      <c r="P939" s="90"/>
      <c r="Q939" s="90"/>
      <c r="R939" s="90"/>
      <c r="S939" s="90"/>
      <c r="T939" s="90"/>
    </row>
    <row r="940" spans="12:20" ht="15.75" customHeight="1">
      <c r="L940" s="90"/>
      <c r="P940" s="90"/>
      <c r="Q940" s="90"/>
      <c r="R940" s="90"/>
      <c r="S940" s="90"/>
      <c r="T940" s="90"/>
    </row>
    <row r="941" spans="12:20" ht="15.75" customHeight="1">
      <c r="L941" s="90"/>
      <c r="P941" s="90"/>
      <c r="Q941" s="90"/>
      <c r="R941" s="90"/>
      <c r="S941" s="90"/>
      <c r="T941" s="90"/>
    </row>
    <row r="942" spans="12:20" ht="15.75" customHeight="1">
      <c r="L942" s="90"/>
      <c r="P942" s="90"/>
      <c r="Q942" s="90"/>
      <c r="R942" s="90"/>
      <c r="S942" s="90"/>
      <c r="T942" s="90"/>
    </row>
    <row r="943" spans="12:20" ht="15.75" customHeight="1">
      <c r="L943" s="90"/>
      <c r="P943" s="90"/>
      <c r="Q943" s="90"/>
      <c r="R943" s="90"/>
      <c r="S943" s="90"/>
      <c r="T943" s="90"/>
    </row>
    <row r="944" spans="12:20" ht="15.75" customHeight="1">
      <c r="L944" s="90"/>
      <c r="P944" s="90"/>
      <c r="Q944" s="90"/>
      <c r="R944" s="90"/>
      <c r="S944" s="90"/>
      <c r="T944" s="90"/>
    </row>
    <row r="945" spans="12:20" ht="15.75" customHeight="1">
      <c r="L945" s="90"/>
      <c r="P945" s="90"/>
      <c r="Q945" s="90"/>
      <c r="R945" s="90"/>
      <c r="S945" s="90"/>
      <c r="T945" s="90"/>
    </row>
    <row r="946" spans="12:20" ht="15.75" customHeight="1">
      <c r="L946" s="90"/>
      <c r="P946" s="90"/>
      <c r="Q946" s="90"/>
      <c r="R946" s="90"/>
      <c r="S946" s="90"/>
      <c r="T946" s="90"/>
    </row>
    <row r="947" spans="12:20" ht="15.75" customHeight="1">
      <c r="L947" s="90"/>
      <c r="P947" s="90"/>
      <c r="Q947" s="90"/>
      <c r="R947" s="90"/>
      <c r="S947" s="90"/>
      <c r="T947" s="90"/>
    </row>
    <row r="948" spans="12:20" ht="15.75" customHeight="1">
      <c r="L948" s="90"/>
      <c r="P948" s="90"/>
      <c r="Q948" s="90"/>
      <c r="R948" s="90"/>
      <c r="S948" s="90"/>
      <c r="T948" s="90"/>
    </row>
    <row r="949" spans="12:20" ht="15.75" customHeight="1">
      <c r="L949" s="90"/>
      <c r="P949" s="90"/>
      <c r="Q949" s="90"/>
      <c r="R949" s="90"/>
      <c r="S949" s="90"/>
      <c r="T949" s="90"/>
    </row>
    <row r="950" spans="12:20" ht="15.75" customHeight="1">
      <c r="L950" s="90"/>
      <c r="P950" s="90"/>
      <c r="Q950" s="90"/>
      <c r="R950" s="90"/>
      <c r="S950" s="90"/>
      <c r="T950" s="90"/>
    </row>
    <row r="951" spans="12:20" ht="15.75" customHeight="1">
      <c r="L951" s="90"/>
      <c r="P951" s="90"/>
      <c r="Q951" s="90"/>
      <c r="R951" s="90"/>
      <c r="S951" s="90"/>
      <c r="T951" s="90"/>
    </row>
    <row r="952" spans="12:20" ht="15.75" customHeight="1">
      <c r="L952" s="90"/>
      <c r="P952" s="90"/>
      <c r="Q952" s="90"/>
      <c r="R952" s="90"/>
      <c r="S952" s="90"/>
      <c r="T952" s="90"/>
    </row>
    <row r="953" spans="12:20" ht="15.75" customHeight="1">
      <c r="L953" s="90"/>
      <c r="P953" s="90"/>
      <c r="Q953" s="90"/>
      <c r="R953" s="90"/>
      <c r="S953" s="90"/>
      <c r="T953" s="90"/>
    </row>
    <row r="954" spans="12:20" ht="15.75" customHeight="1">
      <c r="L954" s="90"/>
      <c r="P954" s="90"/>
      <c r="Q954" s="90"/>
      <c r="R954" s="90"/>
      <c r="S954" s="90"/>
      <c r="T954" s="90"/>
    </row>
    <row r="955" spans="12:20" ht="15.75" customHeight="1">
      <c r="L955" s="90"/>
      <c r="P955" s="90"/>
      <c r="Q955" s="90"/>
      <c r="R955" s="90"/>
      <c r="S955" s="90"/>
      <c r="T955" s="90"/>
    </row>
    <row r="956" spans="12:20" ht="15.75" customHeight="1">
      <c r="L956" s="90"/>
      <c r="P956" s="90"/>
      <c r="Q956" s="90"/>
      <c r="R956" s="90"/>
      <c r="S956" s="90"/>
      <c r="T956" s="90"/>
    </row>
    <row r="957" spans="12:20" ht="15.75" customHeight="1">
      <c r="L957" s="90"/>
      <c r="P957" s="90"/>
      <c r="Q957" s="90"/>
      <c r="R957" s="90"/>
      <c r="S957" s="90"/>
      <c r="T957" s="90"/>
    </row>
    <row r="958" spans="12:20" ht="15.75" customHeight="1">
      <c r="L958" s="90"/>
      <c r="P958" s="90"/>
      <c r="Q958" s="90"/>
      <c r="R958" s="90"/>
      <c r="S958" s="90"/>
      <c r="T958" s="90"/>
    </row>
    <row r="959" spans="12:20" ht="15.75" customHeight="1">
      <c r="L959" s="90"/>
      <c r="P959" s="90"/>
      <c r="Q959" s="90"/>
      <c r="R959" s="90"/>
      <c r="S959" s="90"/>
      <c r="T959" s="90"/>
    </row>
    <row r="960" spans="12:20" ht="15.75" customHeight="1">
      <c r="L960" s="90"/>
      <c r="P960" s="90"/>
      <c r="Q960" s="90"/>
      <c r="R960" s="90"/>
      <c r="S960" s="90"/>
      <c r="T960" s="90"/>
    </row>
    <row r="961" spans="12:20" ht="15.75" customHeight="1">
      <c r="L961" s="90"/>
      <c r="P961" s="90"/>
      <c r="Q961" s="90"/>
      <c r="R961" s="90"/>
      <c r="S961" s="90"/>
      <c r="T961" s="90"/>
    </row>
    <row r="962" spans="12:20" ht="15.75" customHeight="1">
      <c r="L962" s="90"/>
      <c r="P962" s="90"/>
      <c r="Q962" s="90"/>
      <c r="R962" s="90"/>
      <c r="S962" s="90"/>
      <c r="T962" s="90"/>
    </row>
    <row r="963" spans="12:20" ht="15.75" customHeight="1">
      <c r="L963" s="90"/>
      <c r="P963" s="90"/>
      <c r="Q963" s="90"/>
      <c r="R963" s="90"/>
      <c r="S963" s="90"/>
      <c r="T963" s="90"/>
    </row>
    <row r="964" spans="12:20" ht="15.75" customHeight="1">
      <c r="L964" s="90"/>
      <c r="P964" s="90"/>
      <c r="Q964" s="90"/>
      <c r="R964" s="90"/>
      <c r="S964" s="90"/>
      <c r="T964" s="90"/>
    </row>
    <row r="965" spans="12:20" ht="15.75" customHeight="1">
      <c r="L965" s="90"/>
      <c r="P965" s="90"/>
      <c r="Q965" s="90"/>
      <c r="R965" s="90"/>
      <c r="S965" s="90"/>
      <c r="T965" s="90"/>
    </row>
    <row r="966" spans="12:20" ht="15.75" customHeight="1">
      <c r="L966" s="90"/>
      <c r="P966" s="90"/>
      <c r="Q966" s="90"/>
      <c r="R966" s="90"/>
      <c r="S966" s="90"/>
      <c r="T966" s="90"/>
    </row>
    <row r="967" spans="12:20" ht="15.75" customHeight="1">
      <c r="L967" s="90"/>
      <c r="P967" s="90"/>
      <c r="Q967" s="90"/>
      <c r="R967" s="90"/>
      <c r="S967" s="90"/>
      <c r="T967" s="90"/>
    </row>
    <row r="968" spans="12:20" ht="15.75" customHeight="1">
      <c r="L968" s="90"/>
      <c r="P968" s="90"/>
      <c r="Q968" s="90"/>
      <c r="R968" s="90"/>
      <c r="S968" s="90"/>
      <c r="T968" s="90"/>
    </row>
    <row r="969" spans="12:20" ht="15.75" customHeight="1">
      <c r="L969" s="90"/>
      <c r="P969" s="90"/>
      <c r="Q969" s="90"/>
      <c r="R969" s="90"/>
      <c r="S969" s="90"/>
      <c r="T969" s="90"/>
    </row>
    <row r="970" spans="12:20" ht="15.75" customHeight="1">
      <c r="L970" s="90"/>
      <c r="P970" s="90"/>
      <c r="Q970" s="90"/>
      <c r="R970" s="90"/>
      <c r="S970" s="90"/>
      <c r="T970" s="90"/>
    </row>
    <row r="971" spans="12:20" ht="15.75" customHeight="1">
      <c r="L971" s="90"/>
      <c r="P971" s="90"/>
      <c r="Q971" s="90"/>
      <c r="R971" s="90"/>
      <c r="S971" s="90"/>
      <c r="T971" s="90"/>
    </row>
    <row r="972" spans="12:20" ht="15.75" customHeight="1">
      <c r="L972" s="90"/>
      <c r="P972" s="90"/>
      <c r="Q972" s="90"/>
      <c r="R972" s="90"/>
      <c r="S972" s="90"/>
      <c r="T972" s="90"/>
    </row>
    <row r="973" spans="12:20" ht="15.75" customHeight="1">
      <c r="L973" s="90"/>
      <c r="P973" s="90"/>
      <c r="Q973" s="90"/>
      <c r="R973" s="90"/>
      <c r="S973" s="90"/>
      <c r="T973" s="90"/>
    </row>
    <row r="974" spans="12:20" ht="15.75" customHeight="1">
      <c r="L974" s="90"/>
      <c r="P974" s="90"/>
      <c r="Q974" s="90"/>
      <c r="R974" s="90"/>
      <c r="S974" s="90"/>
      <c r="T974" s="90"/>
    </row>
    <row r="975" spans="12:20" ht="15.75" customHeight="1">
      <c r="L975" s="90"/>
      <c r="P975" s="90"/>
      <c r="Q975" s="90"/>
      <c r="R975" s="90"/>
      <c r="S975" s="90"/>
      <c r="T975" s="90"/>
    </row>
    <row r="976" spans="12:20" ht="15.75" customHeight="1">
      <c r="L976" s="90"/>
      <c r="P976" s="90"/>
      <c r="Q976" s="90"/>
      <c r="R976" s="90"/>
      <c r="S976" s="90"/>
      <c r="T976" s="90"/>
    </row>
    <row r="977" spans="12:20" ht="15.75" customHeight="1">
      <c r="L977" s="90"/>
      <c r="P977" s="90"/>
      <c r="Q977" s="90"/>
      <c r="R977" s="90"/>
      <c r="S977" s="90"/>
      <c r="T977" s="90"/>
    </row>
    <row r="978" spans="12:20" ht="15.75" customHeight="1">
      <c r="L978" s="90"/>
      <c r="P978" s="90"/>
      <c r="Q978" s="90"/>
      <c r="R978" s="90"/>
      <c r="S978" s="90"/>
      <c r="T978" s="90"/>
    </row>
    <row r="979" spans="12:20" ht="15.75" customHeight="1">
      <c r="L979" s="90"/>
      <c r="P979" s="90"/>
      <c r="Q979" s="90"/>
      <c r="R979" s="90"/>
      <c r="S979" s="90"/>
      <c r="T979" s="90"/>
    </row>
    <row r="980" spans="12:20" ht="15.75" customHeight="1">
      <c r="L980" s="90"/>
      <c r="P980" s="90"/>
      <c r="Q980" s="90"/>
      <c r="R980" s="90"/>
      <c r="S980" s="90"/>
      <c r="T980" s="90"/>
    </row>
    <row r="981" spans="12:20" ht="15.75" customHeight="1">
      <c r="L981" s="90"/>
      <c r="P981" s="90"/>
      <c r="Q981" s="90"/>
      <c r="R981" s="90"/>
      <c r="S981" s="90"/>
      <c r="T981" s="90"/>
    </row>
    <row r="982" spans="12:20" ht="15.75" customHeight="1">
      <c r="L982" s="90"/>
      <c r="P982" s="90"/>
      <c r="Q982" s="90"/>
      <c r="R982" s="90"/>
      <c r="S982" s="90"/>
      <c r="T982" s="90"/>
    </row>
    <row r="983" spans="12:20" ht="15.75" customHeight="1">
      <c r="L983" s="90"/>
      <c r="P983" s="90"/>
      <c r="Q983" s="90"/>
      <c r="R983" s="90"/>
      <c r="S983" s="90"/>
      <c r="T983" s="90"/>
    </row>
    <row r="984" spans="12:20" ht="15.75" customHeight="1">
      <c r="L984" s="90"/>
      <c r="P984" s="90"/>
      <c r="Q984" s="90"/>
      <c r="R984" s="90"/>
      <c r="S984" s="90"/>
      <c r="T984" s="90"/>
    </row>
    <row r="985" spans="12:20" ht="15.75" customHeight="1">
      <c r="L985" s="90"/>
      <c r="P985" s="90"/>
      <c r="Q985" s="90"/>
      <c r="R985" s="90"/>
      <c r="S985" s="90"/>
      <c r="T985" s="90"/>
    </row>
    <row r="986" spans="12:20" ht="15.75" customHeight="1">
      <c r="L986" s="90"/>
      <c r="P986" s="90"/>
      <c r="Q986" s="90"/>
      <c r="R986" s="90"/>
      <c r="S986" s="90"/>
      <c r="T986" s="90"/>
    </row>
    <row r="987" spans="12:20" ht="15.75" customHeight="1">
      <c r="L987" s="90"/>
      <c r="P987" s="90"/>
      <c r="Q987" s="90"/>
      <c r="R987" s="90"/>
      <c r="S987" s="90"/>
      <c r="T987" s="90"/>
    </row>
    <row r="988" spans="12:20" ht="15.75" customHeight="1">
      <c r="L988" s="90"/>
      <c r="P988" s="90"/>
      <c r="Q988" s="90"/>
      <c r="R988" s="90"/>
      <c r="S988" s="90"/>
      <c r="T988" s="90"/>
    </row>
    <row r="989" spans="12:20" ht="15.75" customHeight="1">
      <c r="L989" s="90"/>
      <c r="P989" s="90"/>
      <c r="Q989" s="90"/>
      <c r="R989" s="90"/>
      <c r="S989" s="90"/>
      <c r="T989" s="90"/>
    </row>
    <row r="990" spans="12:20" ht="15.75" customHeight="1">
      <c r="L990" s="90"/>
      <c r="P990" s="90"/>
      <c r="Q990" s="90"/>
      <c r="R990" s="90"/>
      <c r="S990" s="90"/>
      <c r="T990" s="90"/>
    </row>
    <row r="991" spans="12:20" ht="15.75" customHeight="1">
      <c r="L991" s="90"/>
      <c r="P991" s="90"/>
      <c r="Q991" s="90"/>
      <c r="R991" s="90"/>
      <c r="S991" s="90"/>
      <c r="T991" s="90"/>
    </row>
    <row r="992" spans="12:20" ht="15.75" customHeight="1">
      <c r="L992" s="90"/>
      <c r="P992" s="90"/>
      <c r="Q992" s="90"/>
      <c r="R992" s="90"/>
      <c r="S992" s="90"/>
      <c r="T992" s="90"/>
    </row>
    <row r="993" spans="12:20" ht="15.75" customHeight="1">
      <c r="L993" s="90"/>
      <c r="P993" s="90"/>
      <c r="Q993" s="90"/>
      <c r="R993" s="90"/>
      <c r="S993" s="90"/>
      <c r="T993" s="90"/>
    </row>
    <row r="994" spans="12:20" ht="15.75" customHeight="1">
      <c r="L994" s="90"/>
      <c r="P994" s="90"/>
      <c r="Q994" s="90"/>
      <c r="R994" s="90"/>
      <c r="S994" s="90"/>
      <c r="T994" s="90"/>
    </row>
    <row r="995" spans="12:20" ht="15.75" customHeight="1">
      <c r="L995" s="90"/>
      <c r="P995" s="90"/>
      <c r="Q995" s="90"/>
      <c r="R995" s="90"/>
      <c r="S995" s="90"/>
      <c r="T995" s="90"/>
    </row>
    <row r="996" spans="12:20" ht="15.75" customHeight="1">
      <c r="L996" s="90"/>
      <c r="P996" s="90"/>
      <c r="Q996" s="90"/>
      <c r="R996" s="90"/>
      <c r="S996" s="90"/>
      <c r="T996" s="90"/>
    </row>
    <row r="997" spans="12:20" ht="15.75" customHeight="1">
      <c r="L997" s="90"/>
      <c r="P997" s="90"/>
      <c r="Q997" s="90"/>
      <c r="R997" s="90"/>
      <c r="S997" s="90"/>
      <c r="T997" s="90"/>
    </row>
    <row r="998" spans="12:20" ht="15.75" customHeight="1">
      <c r="L998" s="90"/>
      <c r="P998" s="90"/>
      <c r="Q998" s="90"/>
      <c r="R998" s="90"/>
      <c r="S998" s="90"/>
      <c r="T998" s="90"/>
    </row>
    <row r="999" spans="12:20" ht="15.75" customHeight="1">
      <c r="L999" s="90"/>
      <c r="P999" s="90"/>
      <c r="Q999" s="90"/>
      <c r="R999" s="90"/>
      <c r="S999" s="90"/>
      <c r="T999" s="90"/>
    </row>
    <row r="1000" spans="12:20" ht="15.75" customHeight="1">
      <c r="L1000" s="90"/>
      <c r="P1000" s="90"/>
      <c r="Q1000" s="90"/>
      <c r="R1000" s="90"/>
      <c r="S1000" s="90"/>
      <c r="T1000" s="90"/>
    </row>
  </sheetData>
  <printOptions horizontalCentered="1"/>
  <pageMargins left="0.39370078740157483" right="0.39370078740157483" top="0.39370078740157483" bottom="0.39370078740157483" header="0" footer="0"/>
  <pageSetup fitToHeight="0" orientation="landscape"/>
  <ignoredErrors>
    <ignoredError sqref="P2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74EA7"/>
    <pageSetUpPr fitToPage="1"/>
  </sheetPr>
  <dimension ref="A1:Z1000"/>
  <sheetViews>
    <sheetView view="pageLayout" topLeftCell="A43" zoomScale="50" zoomScaleNormal="100" zoomScalePageLayoutView="50" workbookViewId="0">
      <selection activeCell="J226" sqref="J226"/>
    </sheetView>
  </sheetViews>
  <sheetFormatPr baseColWidth="10" defaultColWidth="14.42578125" defaultRowHeight="15" customHeight="1"/>
  <cols>
    <col min="1" max="1" width="0.85546875" customWidth="1"/>
    <col min="2" max="4" width="15.140625" customWidth="1"/>
    <col min="5" max="5" width="20.42578125" customWidth="1"/>
    <col min="6" max="7" width="15.140625" customWidth="1"/>
    <col min="8" max="8" width="10.5703125" customWidth="1"/>
    <col min="9" max="9" width="15.140625" customWidth="1"/>
    <col min="10" max="26" width="9" customWidth="1"/>
  </cols>
  <sheetData>
    <row r="1" spans="1:26" ht="15.75" customHeight="1">
      <c r="A1" s="91"/>
      <c r="B1" s="215" t="s">
        <v>114</v>
      </c>
      <c r="C1" s="216"/>
      <c r="D1" s="216"/>
      <c r="E1" s="216"/>
      <c r="F1" s="216"/>
      <c r="G1" s="216"/>
      <c r="H1" s="216"/>
      <c r="I1" s="217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</row>
    <row r="2" spans="1:26" ht="15.75" customHeight="1">
      <c r="A2" s="91"/>
      <c r="B2" s="218"/>
      <c r="C2" s="219"/>
      <c r="D2" s="219"/>
      <c r="E2" s="219"/>
      <c r="F2" s="219"/>
      <c r="G2" s="219"/>
      <c r="H2" s="219"/>
      <c r="I2" s="220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ht="17.25" customHeight="1">
      <c r="A3" s="91"/>
      <c r="B3" s="92"/>
      <c r="C3" s="92"/>
      <c r="D3" s="93"/>
      <c r="E3" s="93"/>
      <c r="F3" s="93"/>
      <c r="G3" s="93"/>
      <c r="H3" s="94"/>
      <c r="I3" s="95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</row>
    <row r="4" spans="1:26" ht="12.75" customHeight="1">
      <c r="A4" s="91"/>
      <c r="B4" s="95"/>
      <c r="C4" s="96"/>
      <c r="D4" s="221" t="s">
        <v>80</v>
      </c>
      <c r="E4" s="169"/>
      <c r="F4" s="97" t="s">
        <v>81</v>
      </c>
      <c r="G4" s="98"/>
      <c r="H4" s="99" t="s">
        <v>82</v>
      </c>
      <c r="I4" s="98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 spans="1:26" ht="15" customHeight="1">
      <c r="A5" s="100"/>
      <c r="B5" s="203" t="s">
        <v>83</v>
      </c>
      <c r="C5" s="169"/>
      <c r="D5" s="203"/>
      <c r="E5" s="222"/>
      <c r="F5" s="222"/>
      <c r="G5" s="222"/>
      <c r="H5" s="222"/>
      <c r="I5" s="169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</row>
    <row r="6" spans="1:26" ht="12.75" customHeight="1">
      <c r="A6" s="100"/>
      <c r="B6" s="203" t="s">
        <v>84</v>
      </c>
      <c r="C6" s="169"/>
      <c r="D6" s="203"/>
      <c r="E6" s="222"/>
      <c r="F6" s="222"/>
      <c r="G6" s="222"/>
      <c r="H6" s="222"/>
      <c r="I6" s="169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</row>
    <row r="7" spans="1:26" ht="12.75" customHeight="1">
      <c r="A7" s="100"/>
      <c r="B7" s="203" t="s">
        <v>85</v>
      </c>
      <c r="C7" s="169"/>
      <c r="D7" s="101"/>
      <c r="E7" s="101" t="s">
        <v>86</v>
      </c>
      <c r="F7" s="102"/>
      <c r="G7" s="103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 spans="1:26" ht="12.75" customHeight="1">
      <c r="A8" s="100"/>
      <c r="B8" s="203" t="s">
        <v>87</v>
      </c>
      <c r="C8" s="169"/>
      <c r="D8" s="101"/>
      <c r="E8" s="101" t="s">
        <v>88</v>
      </c>
      <c r="F8" s="102"/>
      <c r="G8" s="104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</row>
    <row r="9" spans="1:26" ht="12.75" customHeight="1">
      <c r="A9" s="100"/>
      <c r="B9" s="203" t="s">
        <v>89</v>
      </c>
      <c r="C9" s="169"/>
      <c r="D9" s="105"/>
      <c r="E9" s="106"/>
      <c r="G9" s="107"/>
      <c r="H9" s="107"/>
      <c r="I9" s="107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</row>
    <row r="10" spans="1:26" ht="12.75" customHeight="1">
      <c r="A10" s="100"/>
      <c r="B10" s="203" t="s">
        <v>90</v>
      </c>
      <c r="C10" s="169"/>
      <c r="D10" s="108"/>
      <c r="E10" s="100"/>
      <c r="F10" s="107"/>
      <c r="G10" s="107"/>
      <c r="H10" s="107"/>
      <c r="I10" s="107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</row>
    <row r="11" spans="1:26" ht="12.75" customHeight="1">
      <c r="A11" s="100"/>
      <c r="B11" s="203" t="s">
        <v>91</v>
      </c>
      <c r="C11" s="169"/>
      <c r="D11" s="108"/>
      <c r="E11" s="100"/>
      <c r="F11" s="109"/>
      <c r="G11" s="110"/>
      <c r="H11" s="110"/>
      <c r="I11" s="11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</row>
    <row r="12" spans="1:26" ht="6" customHeight="1">
      <c r="A12" s="100"/>
      <c r="B12" s="111"/>
      <c r="C12" s="111"/>
      <c r="D12" s="111"/>
      <c r="E12" s="111"/>
      <c r="F12" s="111"/>
      <c r="G12" s="111"/>
      <c r="H12" s="111"/>
      <c r="I12" s="111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</row>
    <row r="13" spans="1:26" ht="21" customHeight="1">
      <c r="A13" s="100"/>
      <c r="B13" s="204" t="s">
        <v>92</v>
      </c>
      <c r="C13" s="205"/>
      <c r="D13" s="206"/>
      <c r="E13" s="155" t="s">
        <v>93</v>
      </c>
      <c r="F13" s="155" t="s">
        <v>94</v>
      </c>
      <c r="G13" s="155" t="s">
        <v>95</v>
      </c>
      <c r="H13" s="155" t="s">
        <v>96</v>
      </c>
      <c r="I13" s="155" t="s">
        <v>97</v>
      </c>
      <c r="J13" s="112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</row>
    <row r="14" spans="1:26" ht="26.25" customHeight="1">
      <c r="A14" s="100"/>
      <c r="B14" s="207">
        <f>'1.Presupuesto'!A3</f>
        <v>0</v>
      </c>
      <c r="C14" s="208"/>
      <c r="D14" s="209"/>
      <c r="E14" s="113">
        <f>'1.Presupuesto'!B3</f>
        <v>0</v>
      </c>
      <c r="F14" s="114">
        <f t="shared" ref="F14:F15" si="0">+IFERROR(E14/$E$17,0)</f>
        <v>0</v>
      </c>
      <c r="G14" s="113">
        <f>+SUMIF('3.Detalle de pagos LEP'!$B$1:$B$27,B14,'3.Detalle de pagos LEP'!$U$1:$U$27)</f>
        <v>0</v>
      </c>
      <c r="H14" s="114">
        <f t="shared" ref="H14:H15" si="1">IF(AND(OR(E14="",E14=0),G14&gt;0),"NO HAY PRESUPUESTO PARA ESTE RUBRO",IFERROR(+G14/E14,0))</f>
        <v>0</v>
      </c>
      <c r="I14" s="114">
        <f t="shared" ref="I14:I15" si="2">+IFERROR(G14/$E$17,0)</f>
        <v>0</v>
      </c>
      <c r="J14" s="112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</row>
    <row r="15" spans="1:26" ht="26.25" customHeight="1">
      <c r="A15" s="100"/>
      <c r="B15" s="207">
        <f>'1.Presupuesto'!A4</f>
        <v>0</v>
      </c>
      <c r="C15" s="208"/>
      <c r="D15" s="209"/>
      <c r="E15" s="113">
        <f>'1.Presupuesto'!B4</f>
        <v>0</v>
      </c>
      <c r="F15" s="114">
        <f t="shared" si="0"/>
        <v>0</v>
      </c>
      <c r="G15" s="113">
        <f>+SUMIF('3.Detalle de pagos LEP'!$B$1:$B$27,B15,'3.Detalle de pagos LEP'!$U$1:$U$27)</f>
        <v>0</v>
      </c>
      <c r="H15" s="114">
        <f t="shared" si="1"/>
        <v>0</v>
      </c>
      <c r="I15" s="114">
        <f t="shared" si="2"/>
        <v>0</v>
      </c>
      <c r="J15" s="112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</row>
    <row r="16" spans="1:26" ht="9" customHeight="1">
      <c r="A16" s="100"/>
      <c r="B16" s="115"/>
      <c r="C16" s="115"/>
      <c r="D16" s="115"/>
      <c r="E16" s="116"/>
      <c r="F16" s="115"/>
      <c r="G16" s="116"/>
      <c r="H16" s="115"/>
      <c r="I16" s="115"/>
      <c r="J16" s="112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</row>
    <row r="17" spans="1:26" ht="18.75" customHeight="1">
      <c r="A17" s="100"/>
      <c r="B17" s="207" t="s">
        <v>98</v>
      </c>
      <c r="C17" s="208"/>
      <c r="D17" s="209"/>
      <c r="E17" s="117">
        <f t="shared" ref="E17:G17" si="3">SUM(E14:E15)</f>
        <v>0</v>
      </c>
      <c r="F17" s="114">
        <f t="shared" si="3"/>
        <v>0</v>
      </c>
      <c r="G17" s="113">
        <f t="shared" si="3"/>
        <v>0</v>
      </c>
      <c r="H17" s="118">
        <f>SUM(H14:H16)</f>
        <v>0</v>
      </c>
      <c r="I17" s="114">
        <f>+IFERROR(G17/E17,0)</f>
        <v>0</v>
      </c>
      <c r="J17" s="112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</row>
    <row r="18" spans="1:26" ht="9" customHeight="1">
      <c r="A18" s="100"/>
      <c r="B18" s="119"/>
      <c r="C18" s="119"/>
      <c r="D18" s="119"/>
      <c r="E18" s="120"/>
      <c r="F18" s="121"/>
      <c r="G18" s="120"/>
      <c r="H18" s="120"/>
      <c r="I18" s="115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</row>
    <row r="19" spans="1:26" ht="16.5" customHeight="1">
      <c r="A19" s="100"/>
      <c r="B19" s="210" t="s">
        <v>99</v>
      </c>
      <c r="C19" s="208"/>
      <c r="D19" s="211"/>
      <c r="E19" s="122">
        <f>'3.Detalle de pagos LEP'!U29</f>
        <v>0</v>
      </c>
      <c r="F19" s="115"/>
      <c r="G19" s="115"/>
      <c r="H19" s="115"/>
      <c r="I19" s="115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</row>
    <row r="20" spans="1:26" ht="12.75" customHeight="1">
      <c r="A20" s="100"/>
      <c r="B20" s="119"/>
      <c r="C20" s="119"/>
      <c r="D20" s="119"/>
      <c r="E20" s="119"/>
      <c r="F20" s="115"/>
      <c r="G20" s="115"/>
      <c r="H20" s="115"/>
      <c r="I20" s="115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</row>
    <row r="21" spans="1:26" ht="13.5" customHeight="1">
      <c r="A21" s="100"/>
      <c r="B21" s="100"/>
      <c r="C21" s="100"/>
      <c r="D21" s="100"/>
      <c r="E21" s="100"/>
      <c r="F21" s="104"/>
      <c r="G21" s="104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</row>
    <row r="22" spans="1:26" ht="13.5" customHeight="1">
      <c r="A22" s="100"/>
      <c r="B22" s="100"/>
      <c r="C22" s="100"/>
      <c r="D22" s="100"/>
      <c r="E22" s="100"/>
      <c r="F22" s="104"/>
      <c r="G22" s="104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</row>
    <row r="23" spans="1:26" ht="13.5" customHeight="1">
      <c r="A23" s="100"/>
      <c r="B23" s="100"/>
      <c r="C23" s="100"/>
      <c r="D23" s="100"/>
      <c r="E23" s="100"/>
      <c r="F23" s="104"/>
      <c r="G23" s="104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</row>
    <row r="24" spans="1:26" ht="12" customHeight="1">
      <c r="A24" s="100"/>
      <c r="B24" s="212" t="s">
        <v>100</v>
      </c>
      <c r="C24" s="213"/>
      <c r="D24" s="214"/>
      <c r="E24" s="100"/>
      <c r="F24" s="104"/>
      <c r="G24" s="104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</row>
    <row r="25" spans="1:26" ht="12" customHeight="1">
      <c r="A25" s="100"/>
      <c r="B25" s="200"/>
      <c r="C25" s="201"/>
      <c r="D25" s="202"/>
      <c r="E25" s="100"/>
      <c r="F25" s="104"/>
      <c r="G25" s="104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</row>
    <row r="26" spans="1:26" ht="12" customHeight="1">
      <c r="A26" s="100"/>
      <c r="B26" s="200" t="s">
        <v>101</v>
      </c>
      <c r="C26" s="201"/>
      <c r="D26" s="202"/>
      <c r="E26" s="100"/>
      <c r="F26" s="104"/>
      <c r="G26" s="104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</row>
    <row r="27" spans="1:26" ht="12" customHeight="1">
      <c r="A27" s="100"/>
      <c r="B27" s="200"/>
      <c r="C27" s="201"/>
      <c r="D27" s="202"/>
      <c r="E27" s="100"/>
      <c r="F27" s="104"/>
      <c r="G27" s="104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</row>
    <row r="28" spans="1:26" ht="12" customHeight="1">
      <c r="A28" s="100"/>
      <c r="B28" s="123"/>
      <c r="C28" s="123"/>
      <c r="D28" s="123"/>
      <c r="E28" s="123"/>
      <c r="F28" s="104"/>
      <c r="G28" s="104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</row>
    <row r="29" spans="1:26" ht="12" customHeight="1">
      <c r="A29" s="100"/>
      <c r="B29" s="124" t="s">
        <v>102</v>
      </c>
      <c r="C29" s="123"/>
      <c r="D29" s="123"/>
      <c r="E29" s="123"/>
      <c r="F29" s="104"/>
      <c r="G29" s="125"/>
      <c r="H29" s="91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</row>
    <row r="30" spans="1:26" ht="12" customHeight="1">
      <c r="A30" s="100"/>
      <c r="B30" s="124" t="s">
        <v>102</v>
      </c>
      <c r="C30" s="123"/>
      <c r="D30" s="123"/>
      <c r="E30" s="123"/>
      <c r="F30" s="104"/>
      <c r="G30" s="125"/>
      <c r="H30" s="91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</row>
    <row r="31" spans="1:26" ht="12" customHeight="1">
      <c r="A31" s="100"/>
      <c r="B31" s="124" t="s">
        <v>102</v>
      </c>
      <c r="C31" s="123"/>
      <c r="D31" s="123"/>
      <c r="E31" s="123"/>
      <c r="F31" s="104"/>
      <c r="G31" s="125"/>
      <c r="H31" s="91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</row>
    <row r="32" spans="1:26" ht="12" customHeight="1">
      <c r="A32" s="100"/>
      <c r="B32" s="124"/>
      <c r="C32" s="123"/>
      <c r="D32" s="123"/>
      <c r="E32" s="123"/>
      <c r="F32" s="104"/>
      <c r="G32" s="125"/>
      <c r="H32" s="91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</row>
    <row r="33" spans="1:26" ht="12" customHeight="1">
      <c r="A33" s="100"/>
      <c r="B33" s="100"/>
      <c r="C33" s="100"/>
      <c r="D33" s="100"/>
      <c r="E33" s="100"/>
      <c r="F33" s="104"/>
      <c r="G33" s="125"/>
      <c r="H33" s="91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</row>
    <row r="34" spans="1:26" ht="12" customHeight="1">
      <c r="A34" s="100"/>
      <c r="B34" s="100"/>
      <c r="C34" s="100"/>
      <c r="D34" s="100"/>
      <c r="E34" s="100"/>
      <c r="F34" s="104"/>
      <c r="G34" s="104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</row>
    <row r="35" spans="1:26" ht="13.5" customHeight="1">
      <c r="A35" s="91"/>
      <c r="B35" s="100"/>
      <c r="C35" s="100"/>
      <c r="D35" s="100"/>
      <c r="E35" s="100"/>
      <c r="F35" s="104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</row>
    <row r="36" spans="1:26" ht="13.5" customHeight="1">
      <c r="A36" s="91"/>
      <c r="B36" s="100"/>
      <c r="C36" s="100"/>
      <c r="D36" s="100"/>
      <c r="E36" s="100"/>
      <c r="F36" s="104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</row>
    <row r="37" spans="1:26" ht="13.5" customHeight="1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</row>
    <row r="38" spans="1:26" ht="13.5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</row>
    <row r="39" spans="1:26" ht="13.5" customHeight="1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</row>
    <row r="40" spans="1:26" ht="13.5" customHeight="1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</row>
    <row r="41" spans="1:26" ht="13.5" customHeight="1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</row>
    <row r="42" spans="1:26" ht="13.5" customHeight="1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</row>
    <row r="43" spans="1:26" ht="13.5" customHeight="1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</row>
    <row r="44" spans="1:26" ht="13.5" customHeight="1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</row>
    <row r="45" spans="1:26" ht="13.5" customHeight="1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</row>
    <row r="46" spans="1:26" ht="13.5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</row>
    <row r="47" spans="1:26" ht="13.5" customHeight="1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</row>
    <row r="48" spans="1:26" ht="13.5" customHeight="1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</row>
    <row r="49" spans="1:26" ht="13.5" customHeight="1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</row>
    <row r="50" spans="1:26" ht="13.5" customHeight="1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</row>
    <row r="51" spans="1:26" ht="13.5" customHeight="1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</row>
    <row r="52" spans="1:26" ht="13.5" customHeight="1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</row>
    <row r="53" spans="1:26" ht="13.5" customHeight="1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</row>
    <row r="54" spans="1:26" ht="13.5" customHeight="1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</row>
    <row r="55" spans="1:26" ht="13.5" customHeight="1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</row>
    <row r="56" spans="1:26" ht="13.5" customHeight="1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</row>
    <row r="57" spans="1:26" ht="13.5" customHeight="1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</row>
    <row r="58" spans="1:26" ht="13.5" customHeight="1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</row>
    <row r="59" spans="1:26" ht="13.5" customHeight="1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</row>
    <row r="60" spans="1:26" ht="13.5" customHeight="1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</row>
    <row r="61" spans="1:26" ht="13.5" customHeight="1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</row>
    <row r="62" spans="1:26" ht="13.5" customHeight="1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</row>
    <row r="63" spans="1:26" ht="13.5" customHeight="1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</row>
    <row r="64" spans="1:26" ht="13.5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</row>
    <row r="65" spans="1:26" ht="13.5" customHeight="1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</row>
    <row r="66" spans="1:26" ht="13.5" customHeight="1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</row>
    <row r="67" spans="1:26" ht="13.5" customHeight="1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</row>
    <row r="68" spans="1:26" ht="13.5" customHeight="1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</row>
    <row r="69" spans="1:26" ht="13.5" customHeight="1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</row>
    <row r="70" spans="1:26" ht="13.5" customHeight="1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</row>
    <row r="71" spans="1:26" ht="13.5" customHeight="1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</row>
    <row r="72" spans="1:26" ht="13.5" customHeight="1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</row>
    <row r="73" spans="1:26" ht="13.5" customHeight="1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</row>
    <row r="74" spans="1:26" ht="13.5" customHeight="1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</row>
    <row r="75" spans="1:26" ht="13.5" customHeight="1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</row>
    <row r="76" spans="1:26" ht="13.5" customHeight="1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</row>
    <row r="77" spans="1:26" ht="13.5" customHeight="1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</row>
    <row r="78" spans="1:26" ht="13.5" customHeight="1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</row>
    <row r="79" spans="1:26" ht="13.5" customHeight="1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</row>
    <row r="80" spans="1:26" ht="13.5" customHeight="1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</row>
    <row r="81" spans="1:26" ht="13.5" customHeight="1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</row>
    <row r="82" spans="1:26" ht="13.5" customHeight="1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</row>
    <row r="83" spans="1:26" ht="13.5" customHeight="1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</row>
    <row r="84" spans="1:26" ht="13.5" customHeight="1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1:26" ht="13.5" customHeight="1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</row>
    <row r="86" spans="1:26" ht="13.5" customHeight="1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</row>
    <row r="87" spans="1:26" ht="13.5" customHeight="1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</row>
    <row r="88" spans="1:26" ht="13.5" customHeight="1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</row>
    <row r="89" spans="1:26" ht="13.5" customHeight="1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</row>
    <row r="90" spans="1:26" ht="13.5" customHeight="1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</row>
    <row r="91" spans="1:26" ht="13.5" customHeight="1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</row>
    <row r="92" spans="1:26" ht="13.5" customHeight="1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</row>
    <row r="93" spans="1:26" ht="13.5" customHeight="1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</row>
    <row r="94" spans="1:26" ht="13.5" customHeight="1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</row>
    <row r="95" spans="1:26" ht="13.5" customHeight="1">
      <c r="A95" s="91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</row>
    <row r="96" spans="1:26" ht="13.5" customHeight="1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</row>
    <row r="97" spans="1:26" ht="13.5" customHeight="1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</row>
    <row r="98" spans="1:26" ht="13.5" customHeight="1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</row>
    <row r="99" spans="1:26" ht="13.5" customHeight="1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</row>
    <row r="100" spans="1:26" ht="13.5" customHeight="1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</row>
    <row r="101" spans="1:26" ht="13.5" customHeight="1">
      <c r="A101" s="91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</row>
    <row r="102" spans="1:26" ht="13.5" customHeight="1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</row>
    <row r="103" spans="1:26" ht="13.5" customHeight="1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</row>
    <row r="104" spans="1:26" ht="13.5" customHeight="1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</row>
    <row r="105" spans="1:26" ht="13.5" customHeight="1">
      <c r="A105" s="91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</row>
    <row r="106" spans="1:26" ht="13.5" customHeight="1">
      <c r="A106" s="91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</row>
    <row r="107" spans="1:26" ht="13.5" customHeight="1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</row>
    <row r="108" spans="1:26" ht="13.5" customHeight="1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</row>
    <row r="109" spans="1:26" ht="13.5" customHeight="1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</row>
    <row r="110" spans="1:26" ht="13.5" customHeight="1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</row>
    <row r="111" spans="1:26" ht="13.5" customHeight="1">
      <c r="A111" s="91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</row>
    <row r="112" spans="1:26" ht="13.5" customHeight="1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</row>
    <row r="113" spans="1:26" ht="13.5" customHeight="1">
      <c r="A113" s="91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</row>
    <row r="114" spans="1:26" ht="13.5" customHeight="1">
      <c r="A114" s="91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</row>
    <row r="115" spans="1:26" ht="13.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</row>
    <row r="116" spans="1:26" ht="13.5" customHeight="1">
      <c r="A116" s="91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</row>
    <row r="117" spans="1:26" ht="13.5" customHeight="1">
      <c r="A117" s="91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</row>
    <row r="118" spans="1:26" ht="13.5" customHeight="1">
      <c r="A118" s="91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</row>
    <row r="119" spans="1:26" ht="13.5" customHeight="1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</row>
    <row r="120" spans="1:26" ht="13.5" customHeight="1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</row>
    <row r="121" spans="1:26" ht="13.5" customHeight="1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</row>
    <row r="122" spans="1:26" ht="13.5" customHeight="1">
      <c r="A122" s="91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</row>
    <row r="123" spans="1:26" ht="13.5" customHeight="1">
      <c r="A123" s="91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</row>
    <row r="124" spans="1:26" ht="13.5" customHeight="1">
      <c r="A124" s="91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</row>
    <row r="125" spans="1:26" ht="13.5" customHeight="1">
      <c r="A125" s="91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</row>
    <row r="126" spans="1:26" ht="13.5" customHeight="1">
      <c r="A126" s="91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</row>
    <row r="127" spans="1:26" ht="13.5" customHeight="1">
      <c r="A127" s="91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</row>
    <row r="128" spans="1:26" ht="13.5" customHeight="1">
      <c r="A128" s="91"/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</row>
    <row r="129" spans="1:26" ht="13.5" customHeight="1">
      <c r="A129" s="91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</row>
    <row r="130" spans="1:26" ht="13.5" customHeight="1">
      <c r="A130" s="91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</row>
    <row r="131" spans="1:26" ht="13.5" customHeight="1">
      <c r="A131" s="91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</row>
    <row r="132" spans="1:26" ht="13.5" customHeight="1">
      <c r="A132" s="91"/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</row>
    <row r="133" spans="1:26" ht="13.5" customHeight="1">
      <c r="A133" s="91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</row>
    <row r="134" spans="1:26" ht="13.5" customHeight="1">
      <c r="A134" s="91"/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</row>
    <row r="135" spans="1:26" ht="13.5" customHeight="1">
      <c r="A135" s="91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</row>
    <row r="136" spans="1:26" ht="13.5" customHeight="1">
      <c r="A136" s="91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</row>
    <row r="137" spans="1:26" ht="13.5" customHeight="1">
      <c r="A137" s="91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</row>
    <row r="138" spans="1:26" ht="13.5" customHeight="1">
      <c r="A138" s="91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</row>
    <row r="139" spans="1:26" ht="13.5" customHeight="1">
      <c r="A139" s="91"/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</row>
    <row r="140" spans="1:26" ht="13.5" customHeight="1">
      <c r="A140" s="91"/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</row>
    <row r="141" spans="1:26" ht="13.5" customHeight="1">
      <c r="A141" s="91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</row>
    <row r="142" spans="1:26" ht="13.5" customHeight="1">
      <c r="A142" s="91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</row>
    <row r="143" spans="1:26" ht="13.5" customHeight="1">
      <c r="A143" s="91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</row>
    <row r="144" spans="1:26" ht="13.5" customHeight="1">
      <c r="A144" s="91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</row>
    <row r="145" spans="1:26" ht="13.5" customHeight="1">
      <c r="A145" s="91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</row>
    <row r="146" spans="1:26" ht="13.5" customHeight="1">
      <c r="A146" s="91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</row>
    <row r="147" spans="1:26" ht="13.5" customHeight="1">
      <c r="A147" s="91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</row>
    <row r="148" spans="1:26" ht="13.5" customHeight="1">
      <c r="A148" s="91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</row>
    <row r="149" spans="1:26" ht="13.5" customHeight="1">
      <c r="A149" s="91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</row>
    <row r="150" spans="1:26" ht="13.5" customHeight="1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</row>
    <row r="151" spans="1:26" ht="13.5" customHeight="1">
      <c r="A151" s="91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</row>
    <row r="152" spans="1:26" ht="13.5" customHeight="1">
      <c r="A152" s="91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</row>
    <row r="153" spans="1:26" ht="13.5" customHeight="1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</row>
    <row r="154" spans="1:26" ht="13.5" customHeight="1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</row>
    <row r="155" spans="1:26" ht="13.5" customHeight="1">
      <c r="A155" s="91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</row>
    <row r="156" spans="1:26" ht="13.5" customHeight="1">
      <c r="A156" s="91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</row>
    <row r="157" spans="1:26" ht="13.5" customHeight="1">
      <c r="A157" s="91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</row>
    <row r="158" spans="1:26" ht="13.5" customHeight="1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</row>
    <row r="159" spans="1:26" ht="13.5" customHeight="1">
      <c r="A159" s="91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</row>
    <row r="160" spans="1:26" ht="13.5" customHeight="1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</row>
    <row r="161" spans="1:26" ht="13.5" customHeight="1">
      <c r="A161" s="91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</row>
    <row r="162" spans="1:26" ht="13.5" customHeight="1">
      <c r="A162" s="91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</row>
    <row r="163" spans="1:26" ht="13.5" customHeight="1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</row>
    <row r="164" spans="1:26" ht="13.5" customHeight="1">
      <c r="A164" s="91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</row>
    <row r="165" spans="1:26" ht="13.5" customHeight="1">
      <c r="A165" s="91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</row>
    <row r="166" spans="1:26" ht="13.5" customHeight="1">
      <c r="A166" s="91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</row>
    <row r="167" spans="1:26" ht="13.5" customHeight="1">
      <c r="A167" s="91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</row>
    <row r="168" spans="1:26" ht="13.5" customHeight="1">
      <c r="A168" s="91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</row>
    <row r="169" spans="1:26" ht="13.5" customHeight="1">
      <c r="A169" s="91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</row>
    <row r="170" spans="1:26" ht="13.5" customHeight="1">
      <c r="A170" s="91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</row>
    <row r="171" spans="1:26" ht="13.5" customHeight="1">
      <c r="A171" s="91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</row>
    <row r="172" spans="1:26" ht="13.5" customHeight="1">
      <c r="A172" s="91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</row>
    <row r="173" spans="1:26" ht="13.5" customHeight="1">
      <c r="A173" s="91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</row>
    <row r="174" spans="1:26" ht="13.5" customHeight="1">
      <c r="A174" s="91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</row>
    <row r="175" spans="1:26" ht="13.5" customHeight="1">
      <c r="A175" s="91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</row>
    <row r="176" spans="1:26" ht="13.5" customHeight="1">
      <c r="A176" s="91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</row>
    <row r="177" spans="1:26" ht="13.5" customHeight="1">
      <c r="A177" s="91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</row>
    <row r="178" spans="1:26" ht="13.5" customHeight="1">
      <c r="A178" s="91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</row>
    <row r="179" spans="1:26" ht="13.5" customHeight="1">
      <c r="A179" s="91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</row>
    <row r="180" spans="1:26" ht="13.5" customHeight="1">
      <c r="A180" s="91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</row>
    <row r="181" spans="1:26" ht="13.5" customHeight="1">
      <c r="A181" s="91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</row>
    <row r="182" spans="1:26" ht="13.5" customHeight="1">
      <c r="A182" s="91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</row>
    <row r="183" spans="1:26" ht="13.5" customHeight="1">
      <c r="A183" s="91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</row>
    <row r="184" spans="1:26" ht="13.5" customHeight="1">
      <c r="A184" s="91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</row>
    <row r="185" spans="1:26" ht="13.5" customHeight="1">
      <c r="A185" s="91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</row>
    <row r="186" spans="1:26" ht="13.5" customHeight="1">
      <c r="A186" s="91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</row>
    <row r="187" spans="1:26" ht="13.5" customHeight="1">
      <c r="A187" s="91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</row>
    <row r="188" spans="1:26" ht="13.5" customHeight="1">
      <c r="A188" s="91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</row>
    <row r="189" spans="1:26" ht="13.5" customHeight="1">
      <c r="A189" s="91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</row>
    <row r="190" spans="1:26" ht="13.5" customHeight="1">
      <c r="A190" s="91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</row>
    <row r="191" spans="1:26" ht="13.5" customHeight="1">
      <c r="A191" s="91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</row>
    <row r="192" spans="1:26" ht="13.5" customHeight="1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</row>
    <row r="193" spans="1:26" ht="13.5" customHeight="1">
      <c r="A193" s="91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</row>
    <row r="194" spans="1:26" ht="13.5" customHeight="1">
      <c r="A194" s="91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</row>
    <row r="195" spans="1:26" ht="13.5" customHeight="1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</row>
    <row r="196" spans="1:26" ht="13.5" customHeight="1">
      <c r="A196" s="91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</row>
    <row r="197" spans="1:26" ht="13.5" customHeight="1">
      <c r="A197" s="91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</row>
    <row r="198" spans="1:26" ht="13.5" customHeight="1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</row>
    <row r="199" spans="1:26" ht="13.5" customHeight="1">
      <c r="A199" s="91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</row>
    <row r="200" spans="1:26" ht="13.5" customHeight="1">
      <c r="A200" s="91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</row>
    <row r="201" spans="1:26" ht="13.5" customHeight="1">
      <c r="A201" s="91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</row>
    <row r="202" spans="1:26" ht="13.5" customHeight="1">
      <c r="A202" s="91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</row>
    <row r="203" spans="1:26" ht="13.5" customHeight="1">
      <c r="A203" s="91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</row>
    <row r="204" spans="1:26" ht="13.5" customHeight="1">
      <c r="A204" s="91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</row>
    <row r="205" spans="1:26" ht="13.5" customHeight="1">
      <c r="A205" s="91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</row>
    <row r="206" spans="1:26" ht="13.5" customHeight="1">
      <c r="A206" s="91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</row>
    <row r="207" spans="1:26" ht="13.5" customHeight="1">
      <c r="A207" s="91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</row>
    <row r="208" spans="1:26" ht="13.5" customHeight="1">
      <c r="A208" s="91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</row>
    <row r="209" spans="1:26" ht="13.5" customHeight="1">
      <c r="A209" s="91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</row>
    <row r="210" spans="1:26" ht="13.5" customHeight="1">
      <c r="A210" s="91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</row>
    <row r="211" spans="1:26" ht="13.5" customHeight="1">
      <c r="A211" s="91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</row>
    <row r="212" spans="1:26" ht="13.5" customHeight="1">
      <c r="A212" s="91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</row>
    <row r="213" spans="1:26" ht="13.5" customHeight="1">
      <c r="A213" s="91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</row>
    <row r="214" spans="1:26" ht="13.5" customHeight="1">
      <c r="A214" s="91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</row>
    <row r="215" spans="1:26" ht="13.5" customHeight="1">
      <c r="A215" s="91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</row>
    <row r="216" spans="1:26" ht="13.5" customHeight="1">
      <c r="A216" s="91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</row>
    <row r="217" spans="1:26" ht="13.5" customHeight="1">
      <c r="A217" s="91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</row>
    <row r="218" spans="1:26" ht="13.5" customHeight="1">
      <c r="A218" s="91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</row>
    <row r="219" spans="1:26" ht="13.5" customHeight="1">
      <c r="A219" s="91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</row>
    <row r="220" spans="1:26" ht="13.5" customHeight="1">
      <c r="A220" s="91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</row>
    <row r="221" spans="1:26" ht="13.5" customHeight="1">
      <c r="A221" s="91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</row>
    <row r="222" spans="1:26" ht="13.5" customHeight="1">
      <c r="A222" s="91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</row>
    <row r="223" spans="1:26" ht="13.5" customHeight="1">
      <c r="A223" s="91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</row>
    <row r="224" spans="1:26" ht="13.5" customHeight="1">
      <c r="A224" s="91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</row>
    <row r="225" spans="1:26" ht="13.5" customHeight="1">
      <c r="A225" s="91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</row>
    <row r="226" spans="1:26" ht="13.5" customHeight="1">
      <c r="A226" s="91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</row>
    <row r="227" spans="1:26" ht="13.5" customHeight="1">
      <c r="A227" s="91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</row>
    <row r="228" spans="1:26" ht="13.5" customHeight="1">
      <c r="A228" s="91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</row>
    <row r="229" spans="1:26" ht="13.5" customHeight="1">
      <c r="A229" s="91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</row>
    <row r="230" spans="1:26" ht="13.5" customHeight="1">
      <c r="A230" s="91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</row>
    <row r="231" spans="1:26" ht="13.5" customHeight="1">
      <c r="A231" s="91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</row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B1:I2"/>
    <mergeCell ref="D4:E4"/>
    <mergeCell ref="B5:C5"/>
    <mergeCell ref="D5:I5"/>
    <mergeCell ref="B6:C6"/>
    <mergeCell ref="D6:I6"/>
    <mergeCell ref="B7:C7"/>
    <mergeCell ref="B17:D17"/>
    <mergeCell ref="B19:D19"/>
    <mergeCell ref="B24:D24"/>
    <mergeCell ref="B25:D25"/>
    <mergeCell ref="B26:D26"/>
    <mergeCell ref="B27:D27"/>
    <mergeCell ref="B8:C8"/>
    <mergeCell ref="B9:C9"/>
    <mergeCell ref="B10:C10"/>
    <mergeCell ref="B11:C11"/>
    <mergeCell ref="B13:D13"/>
    <mergeCell ref="B14:D14"/>
    <mergeCell ref="B15:D15"/>
  </mergeCells>
  <conditionalFormatting sqref="H14:H15">
    <cfRule type="cellIs" dxfId="3" priority="1" operator="greaterThan">
      <formula>1</formula>
    </cfRule>
  </conditionalFormatting>
  <conditionalFormatting sqref="I17">
    <cfRule type="cellIs" dxfId="2" priority="2" operator="greaterThan">
      <formula>1</formula>
    </cfRule>
    <cfRule type="cellIs" dxfId="1" priority="3" operator="between">
      <formula>0.99</formula>
      <formula>1</formula>
    </cfRule>
    <cfRule type="cellIs" dxfId="0" priority="4" operator="between">
      <formula>0.5</formula>
      <formula>0.99</formula>
    </cfRule>
  </conditionalFormatting>
  <printOptions horizontalCentered="1" verticalCentered="1"/>
  <pageMargins left="0.31496062992125984" right="0.31496062992125984" top="0.39370078740157483" bottom="0.39370078740157483" header="0" footer="0"/>
  <pageSetup scale="24" fitToWidth="0" orientation="portrait" r:id="rId1"/>
  <headerFooter>
    <oddFooter>&amp;R&amp;"Arial,Normal"&amp;K00-023Anexo 2 PCR-GU-01 v2 16/02/2026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A7D6"/>
    <outlinePr summaryBelow="0" summaryRight="0"/>
    <pageSetUpPr fitToPage="1"/>
  </sheetPr>
  <dimension ref="A1:Z1000"/>
  <sheetViews>
    <sheetView view="pageLayout" zoomScaleNormal="100" workbookViewId="0">
      <selection activeCell="G34" sqref="G34"/>
    </sheetView>
  </sheetViews>
  <sheetFormatPr baseColWidth="10" defaultColWidth="14.42578125" defaultRowHeight="15" customHeight="1"/>
  <sheetData>
    <row r="1" spans="1:26">
      <c r="A1" s="126"/>
      <c r="B1" s="127"/>
      <c r="C1" s="127"/>
      <c r="D1" s="127"/>
      <c r="E1" s="127"/>
      <c r="F1" s="127"/>
      <c r="G1" s="128"/>
      <c r="H1" s="128"/>
      <c r="I1" s="127"/>
      <c r="J1" s="127"/>
      <c r="K1" s="128"/>
      <c r="L1" s="128"/>
      <c r="M1" s="128"/>
      <c r="N1" s="128"/>
      <c r="O1" s="128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spans="1:26" ht="30">
      <c r="A2" s="130"/>
      <c r="B2" s="223" t="s">
        <v>19</v>
      </c>
      <c r="C2" s="191"/>
      <c r="D2" s="191"/>
      <c r="E2" s="191"/>
      <c r="F2" s="192"/>
      <c r="G2" s="131"/>
      <c r="H2" s="132"/>
      <c r="I2" s="159" t="s">
        <v>103</v>
      </c>
      <c r="J2" s="160" t="s">
        <v>65</v>
      </c>
      <c r="K2" s="131"/>
      <c r="L2" s="131"/>
      <c r="M2" s="131"/>
      <c r="N2" s="131"/>
      <c r="O2" s="131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30">
      <c r="A3" s="130"/>
      <c r="B3" s="156" t="s">
        <v>104</v>
      </c>
      <c r="C3" s="156" t="s">
        <v>105</v>
      </c>
      <c r="D3" s="156" t="s">
        <v>106</v>
      </c>
      <c r="E3" s="157" t="s">
        <v>107</v>
      </c>
      <c r="F3" s="158" t="s">
        <v>65</v>
      </c>
      <c r="G3" s="133">
        <f>E4-(C4+D4)</f>
        <v>0</v>
      </c>
      <c r="H3" s="132"/>
      <c r="I3" s="134">
        <f>'2.Base general'!AW40</f>
        <v>0</v>
      </c>
      <c r="J3" s="134">
        <f>'2.Base general'!AY40</f>
        <v>0</v>
      </c>
      <c r="K3" s="131"/>
      <c r="L3" s="131"/>
      <c r="M3" s="131"/>
      <c r="N3" s="131"/>
      <c r="O3" s="131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spans="1:26" ht="25.5" customHeight="1">
      <c r="A4" s="130"/>
      <c r="B4" s="135">
        <f>'2.Base general'!Y40</f>
        <v>0</v>
      </c>
      <c r="C4" s="135">
        <f>'2.Base general'!AE40+'2.Base general'!AF40</f>
        <v>0</v>
      </c>
      <c r="D4" s="135">
        <f>'2.Base general'!AL40+'2.Base general'!AM40</f>
        <v>0</v>
      </c>
      <c r="E4" s="135">
        <f>'2.Base general'!AW40</f>
        <v>0</v>
      </c>
      <c r="F4" s="135">
        <f>'2.Base general'!AY40</f>
        <v>0</v>
      </c>
      <c r="G4" s="131"/>
      <c r="H4" s="132"/>
      <c r="I4" s="136">
        <f>'2.Base general'!AX40</f>
        <v>0</v>
      </c>
      <c r="J4" s="136">
        <f>'2.Base general'!AZ40</f>
        <v>0</v>
      </c>
      <c r="K4" s="131"/>
      <c r="L4" s="131"/>
      <c r="M4" s="131"/>
      <c r="N4" s="131"/>
      <c r="O4" s="131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spans="1:26">
      <c r="A5" s="137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spans="1:26">
      <c r="A6" s="137"/>
      <c r="B6" s="131"/>
      <c r="C6" s="131"/>
      <c r="D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spans="1:26">
      <c r="A7" s="137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spans="1:26">
      <c r="A8" s="137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spans="1:26">
      <c r="A9" s="137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spans="1:26">
      <c r="A10" s="137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spans="1:26">
      <c r="A11" s="137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spans="1:26">
      <c r="A12" s="137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spans="1:26">
      <c r="A13" s="137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spans="1:26">
      <c r="A14" s="137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spans="1:26">
      <c r="A15" s="137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spans="1:26">
      <c r="A16" s="137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spans="1:26">
      <c r="A17" s="137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spans="1:26">
      <c r="A18" s="137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spans="1:26">
      <c r="A19" s="137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spans="1:26">
      <c r="A20" s="137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spans="1:26" ht="15.75" customHeight="1">
      <c r="A21" s="137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spans="1:26" ht="15.75" customHeight="1">
      <c r="A22" s="137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ht="15.75" customHeight="1">
      <c r="A23" s="137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spans="1:26" ht="15.75" customHeight="1">
      <c r="A24" s="137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spans="1:26" ht="15.75" customHeight="1">
      <c r="A25" s="137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spans="1:26" ht="15.75" customHeight="1">
      <c r="A26" s="137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spans="1:26" ht="15.75" customHeight="1">
      <c r="A27" s="137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spans="1:26" ht="15.75" customHeight="1">
      <c r="A28" s="137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spans="1:26" ht="15.75" customHeight="1">
      <c r="A29" s="137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spans="1:26" ht="15.75" customHeight="1">
      <c r="A30" s="137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spans="1:26" ht="15.75" customHeight="1">
      <c r="A31" s="137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spans="1:26" ht="15.75" customHeight="1">
      <c r="A32" s="137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spans="1:26" ht="15.75" customHeight="1">
      <c r="A33" s="137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spans="1:26" ht="15.75" customHeight="1">
      <c r="A34" s="137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spans="1:26" ht="15.75" customHeight="1">
      <c r="A35" s="137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spans="1:26" ht="15.75" customHeight="1">
      <c r="A36" s="137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spans="1:26" ht="15.75" customHeight="1">
      <c r="A37" s="137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spans="1:26" ht="15.75" customHeight="1">
      <c r="A38" s="137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spans="1:26" ht="15.75" customHeight="1">
      <c r="A39" s="137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spans="1:26" ht="15.75" customHeight="1">
      <c r="A40" s="137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spans="1:26" ht="15.75" customHeight="1">
      <c r="A41" s="137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spans="1:26" ht="15.75" customHeight="1">
      <c r="A42" s="137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spans="1:26" ht="15.75" customHeight="1">
      <c r="A43" s="137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spans="1:26" ht="15.75" customHeight="1">
      <c r="A44" s="137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spans="1:26" ht="15.75" customHeight="1">
      <c r="A45" s="137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spans="1:26" ht="15.75" customHeight="1">
      <c r="A46" s="137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spans="1:26" ht="15.75" customHeight="1">
      <c r="A47" s="137"/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spans="1:26" ht="15.75" customHeight="1">
      <c r="A48" s="137"/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spans="1:26" ht="15.75" customHeight="1">
      <c r="A49" s="137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spans="1:26" ht="15.75" customHeight="1">
      <c r="A50" s="137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spans="1:26" ht="15.75" customHeight="1">
      <c r="A51" s="137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spans="1:26" ht="15.75" customHeight="1">
      <c r="A52" s="137"/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spans="1:26" ht="15.75" customHeight="1">
      <c r="A53" s="137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spans="1:26" ht="15.75" customHeight="1">
      <c r="A54" s="137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spans="1:26" ht="15.75" customHeight="1">
      <c r="A55" s="137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spans="1:26" ht="15.75" customHeight="1">
      <c r="A56" s="137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spans="1:26" ht="15.75" customHeight="1">
      <c r="A57" s="137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spans="1:26" ht="15.75" customHeight="1">
      <c r="A58" s="137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spans="1:26" ht="15.75" customHeight="1">
      <c r="A59" s="137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spans="1:26" ht="15.75" customHeight="1">
      <c r="A60" s="137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spans="1:26" ht="15.75" customHeight="1">
      <c r="A61" s="137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spans="1:26" ht="15.75" customHeight="1">
      <c r="A62" s="137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spans="1:26" ht="15.75" customHeight="1">
      <c r="A63" s="137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spans="1:26" ht="15.75" customHeight="1">
      <c r="A64" s="137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spans="1:26" ht="15.75" customHeight="1">
      <c r="A65" s="137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spans="1:26" ht="15.75" customHeight="1">
      <c r="A66" s="137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spans="1:26" ht="15.75" customHeight="1">
      <c r="A67" s="137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spans="1:26" ht="15.75" customHeight="1">
      <c r="A68" s="137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spans="1:26" ht="15.75" customHeight="1">
      <c r="A69" s="137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spans="1:26" ht="15.75" customHeight="1">
      <c r="A70" s="137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spans="1:26" ht="15.75" customHeight="1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spans="1:26" ht="15.75" customHeight="1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spans="1:26" ht="15.75" customHeight="1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spans="1:26" ht="15.75" customHeight="1">
      <c r="A74" s="129"/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spans="1:26" ht="15.75" customHeight="1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spans="1:26" ht="15.75" customHeight="1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spans="1:26" ht="15.75" customHeight="1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spans="1:26" ht="15.75" customHeight="1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spans="1:26" ht="15.75" customHeight="1">
      <c r="A79" s="129"/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spans="1:26" ht="15.75" customHeight="1">
      <c r="A80" s="129"/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spans="1:26" ht="15.75" customHeight="1">
      <c r="A81" s="129"/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spans="1:26" ht="15.75" customHeight="1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spans="1:26" ht="15.75" customHeight="1">
      <c r="A83" s="129"/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spans="1:26" ht="15.75" customHeight="1">
      <c r="A84" s="129"/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spans="1:26" ht="15.75" customHeight="1">
      <c r="A85" s="129"/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spans="1:26" ht="15.75" customHeight="1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spans="1:26" ht="15.75" customHeight="1">
      <c r="A87" s="129"/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spans="1:26" ht="15.75" customHeight="1">
      <c r="A88" s="129"/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spans="1:26" ht="15.75" customHeight="1">
      <c r="A89" s="129"/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spans="1:26" ht="15.75" customHeight="1">
      <c r="A90" s="129"/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spans="1:26" ht="15.75" customHeight="1">
      <c r="A91" s="129"/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spans="1:26" ht="15.75" customHeight="1">
      <c r="A92" s="129"/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spans="1:26" ht="15.75" customHeight="1">
      <c r="A93" s="129"/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spans="1:26" ht="15.75" customHeight="1">
      <c r="A94" s="129"/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spans="1:26" ht="15.75" customHeight="1">
      <c r="A95" s="129"/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spans="1:26" ht="15.75" customHeight="1">
      <c r="A96" s="129"/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spans="1:26" ht="15.75" customHeight="1">
      <c r="A97" s="129"/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spans="1:26" ht="15.75" customHeight="1">
      <c r="A98" s="129"/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spans="1:26" ht="15.75" customHeight="1">
      <c r="A99" s="129"/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spans="1:26" ht="15.75" customHeight="1">
      <c r="A100" s="129"/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spans="1:26" ht="15.75" customHeight="1">
      <c r="A101" s="129"/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spans="1:26" ht="15.75" customHeight="1">
      <c r="A102" s="129"/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spans="1:26" ht="15.75" customHeight="1">
      <c r="A103" s="129"/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spans="1:26" ht="15.75" customHeight="1">
      <c r="A104" s="129"/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spans="1:26" ht="15.75" customHeight="1">
      <c r="A105" s="129"/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spans="1:26" ht="15.75" customHeight="1">
      <c r="A106" s="129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spans="1:26" ht="15.75" customHeight="1">
      <c r="A107" s="129"/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spans="1:26" ht="15.75" customHeight="1">
      <c r="A108" s="129"/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spans="1:26" ht="15.75" customHeight="1">
      <c r="A109" s="129"/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spans="1:26" ht="15.75" customHeight="1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spans="1:26" ht="15.75" customHeight="1">
      <c r="A111" s="129"/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spans="1:26" ht="15.75" customHeight="1">
      <c r="A112" s="129"/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spans="1:26" ht="15.75" customHeight="1">
      <c r="A113" s="129"/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spans="1:26" ht="15.75" customHeight="1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spans="1:26" ht="15.75" customHeight="1">
      <c r="A115" s="129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spans="1:26" ht="15.75" customHeight="1">
      <c r="A116" s="129"/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spans="1:26" ht="15.75" customHeight="1">
      <c r="A117" s="129"/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spans="1:26" ht="15.75" customHeight="1">
      <c r="A118" s="129"/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spans="1:26" ht="15.75" customHeight="1">
      <c r="A119" s="129"/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spans="1:26" ht="15.75" customHeight="1">
      <c r="A120" s="129"/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spans="1:26" ht="15.75" customHeight="1">
      <c r="A121" s="129"/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spans="1:26" ht="15.75" customHeight="1">
      <c r="A122" s="129"/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spans="1:26" ht="15.75" customHeight="1">
      <c r="A123" s="129"/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spans="1:26" ht="15.75" customHeight="1">
      <c r="A124" s="129"/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spans="1:26" ht="15.75" customHeight="1">
      <c r="A125" s="129"/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spans="1:26" ht="15.75" customHeight="1">
      <c r="A126" s="129"/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spans="1:26" ht="15.75" customHeight="1">
      <c r="A127" s="129"/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spans="1:26" ht="15.75" customHeight="1">
      <c r="A128" s="129"/>
      <c r="B128" s="129"/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spans="1:26" ht="15.75" customHeight="1">
      <c r="A129" s="129"/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spans="1:26" ht="15.75" customHeight="1">
      <c r="A130" s="129"/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spans="1:26" ht="15.75" customHeight="1">
      <c r="A131" s="129"/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spans="1:26" ht="15.75" customHeight="1">
      <c r="A132" s="129"/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spans="1:26" ht="15.75" customHeight="1">
      <c r="A133" s="129"/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spans="1:26" ht="15.75" customHeight="1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spans="1:26" ht="15.75" customHeight="1">
      <c r="A135" s="129"/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spans="1:26" ht="15.75" customHeight="1">
      <c r="A136" s="129"/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spans="1:26" ht="15.75" customHeight="1">
      <c r="A137" s="129"/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spans="1:26" ht="15.75" customHeight="1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spans="1:26" ht="15.75" customHeight="1">
      <c r="A139" s="129"/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spans="1:26" ht="15.75" customHeight="1">
      <c r="A140" s="129"/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spans="1:26" ht="15.75" customHeight="1">
      <c r="A141" s="129"/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spans="1:26" ht="15.75" customHeight="1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spans="1:26" ht="15.75" customHeight="1">
      <c r="A143" s="129"/>
      <c r="B143" s="129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spans="1:26" ht="15.75" customHeight="1">
      <c r="A144" s="129"/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spans="1:26" ht="15.75" customHeight="1">
      <c r="A145" s="129"/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spans="1:26" ht="15.75" customHeight="1">
      <c r="A146" s="129"/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spans="1:26" ht="15.75" customHeight="1">
      <c r="A147" s="129"/>
      <c r="B147" s="129"/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spans="1:26" ht="15.75" customHeight="1">
      <c r="A148" s="129"/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spans="1:26" ht="15.75" customHeight="1">
      <c r="A149" s="129"/>
      <c r="B149" s="129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spans="1:26" ht="15.75" customHeight="1">
      <c r="A150" s="129"/>
      <c r="B150" s="129"/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spans="1:26" ht="15.75" customHeight="1">
      <c r="A151" s="129"/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spans="1:26" ht="15.75" customHeight="1">
      <c r="A152" s="129"/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spans="1:26" ht="15.75" customHeight="1">
      <c r="A153" s="129"/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spans="1:26" ht="15.75" customHeight="1">
      <c r="A154" s="129"/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spans="1:26" ht="15.75" customHeight="1">
      <c r="A155" s="129"/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spans="1:26" ht="15.75" customHeight="1">
      <c r="A156" s="129"/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spans="1:26" ht="15.75" customHeight="1">
      <c r="A157" s="129"/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spans="1:26" ht="15.75" customHeight="1">
      <c r="A158" s="129"/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spans="1:26" ht="15.75" customHeight="1">
      <c r="A159" s="129"/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spans="1:26" ht="15.75" customHeight="1">
      <c r="A160" s="129"/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spans="1:26" ht="15.75" customHeight="1">
      <c r="A161" s="129"/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spans="1:26" ht="15.75" customHeight="1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spans="1:26" ht="15.75" customHeight="1">
      <c r="A163" s="129"/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spans="1:26" ht="15.75" customHeight="1">
      <c r="A164" s="129"/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spans="1:26" ht="15.75" customHeight="1">
      <c r="A165" s="129"/>
      <c r="B165" s="129"/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spans="1:26" ht="15.75" customHeight="1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spans="1:26" ht="15.75" customHeight="1">
      <c r="A167" s="129"/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spans="1:26" ht="15.75" customHeight="1">
      <c r="A168" s="129"/>
      <c r="B168" s="129"/>
      <c r="C168" s="129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spans="1:26" ht="15.75" customHeight="1">
      <c r="A169" s="129"/>
      <c r="B169" s="129"/>
      <c r="C169" s="129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spans="1:26" ht="15.75" customHeight="1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spans="1:26" ht="15.75" customHeight="1">
      <c r="A171" s="129"/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spans="1:26" ht="15.75" customHeight="1">
      <c r="A172" s="129"/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spans="1:26" ht="15.75" customHeight="1">
      <c r="A173" s="129"/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spans="1:26" ht="15.75" customHeight="1">
      <c r="A174" s="129"/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spans="1:26" ht="15.75" customHeight="1">
      <c r="A175" s="129"/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spans="1:26" ht="15.75" customHeight="1">
      <c r="A176" s="129"/>
      <c r="B176" s="129"/>
      <c r="C176" s="129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spans="1:26" ht="15.75" customHeight="1">
      <c r="A177" s="129"/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spans="1:26" ht="15.75" customHeight="1">
      <c r="A178" s="129"/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spans="1:26" ht="15.75" customHeight="1">
      <c r="A179" s="129"/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spans="1:26" ht="15.75" customHeight="1">
      <c r="A180" s="129"/>
      <c r="B180" s="129"/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spans="1:26" ht="15.75" customHeight="1">
      <c r="A181" s="129"/>
      <c r="B181" s="129"/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spans="1:26" ht="15.75" customHeight="1">
      <c r="A182" s="129"/>
      <c r="B182" s="129"/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spans="1:26" ht="15.75" customHeight="1">
      <c r="A183" s="129"/>
      <c r="B183" s="129"/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spans="1:26" ht="15.75" customHeight="1">
      <c r="A184" s="129"/>
      <c r="B184" s="129"/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spans="1:26" ht="15.75" customHeight="1">
      <c r="A185" s="129"/>
      <c r="B185" s="129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spans="1:26" ht="15.75" customHeight="1">
      <c r="A186" s="129"/>
      <c r="B186" s="129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spans="1:26" ht="15.75" customHeight="1">
      <c r="A187" s="129"/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spans="1:26" ht="15.75" customHeight="1">
      <c r="A188" s="129"/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spans="1:26" ht="15.75" customHeight="1">
      <c r="A189" s="129"/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spans="1:26" ht="15.75" customHeight="1">
      <c r="A190" s="129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spans="1:26" ht="15.75" customHeight="1">
      <c r="A191" s="129"/>
      <c r="B191" s="129"/>
      <c r="C191" s="129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spans="1:26" ht="15.75" customHeight="1">
      <c r="A192" s="129"/>
      <c r="B192" s="129"/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spans="1:26" ht="15.75" customHeight="1">
      <c r="A193" s="129"/>
      <c r="B193" s="129"/>
      <c r="C193" s="129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spans="1:26" ht="15.75" customHeight="1">
      <c r="A194" s="129"/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spans="1:26" ht="15.75" customHeight="1">
      <c r="A195" s="129"/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spans="1:26" ht="15.75" customHeight="1">
      <c r="A196" s="129"/>
      <c r="B196" s="129"/>
      <c r="C196" s="129"/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spans="1:26" ht="15.75" customHeight="1">
      <c r="A197" s="129"/>
      <c r="B197" s="129"/>
      <c r="C197" s="129"/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spans="1:26" ht="15.75" customHeight="1">
      <c r="A198" s="129"/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spans="1:26" ht="15.75" customHeight="1">
      <c r="A199" s="129"/>
      <c r="B199" s="129"/>
      <c r="C199" s="129"/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spans="1:26" ht="15.75" customHeight="1">
      <c r="A200" s="129"/>
      <c r="B200" s="129"/>
      <c r="C200" s="129"/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spans="1:26" ht="15.75" customHeight="1">
      <c r="A201" s="129"/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spans="1:26" ht="15.75" customHeight="1">
      <c r="A202" s="129"/>
      <c r="B202" s="129"/>
      <c r="C202" s="129"/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spans="1:26" ht="15.75" customHeight="1">
      <c r="A203" s="129"/>
      <c r="B203" s="129"/>
      <c r="C203" s="129"/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spans="1:26" ht="15.75" customHeight="1">
      <c r="A204" s="129"/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spans="1:26" ht="15.75" customHeight="1">
      <c r="A205" s="129"/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spans="1:26" ht="15.75" customHeight="1">
      <c r="A206" s="129"/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spans="1:26" ht="15.75" customHeight="1">
      <c r="A207" s="129"/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spans="1:26" ht="15.75" customHeight="1">
      <c r="A208" s="129"/>
      <c r="B208" s="129"/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spans="1:26" ht="15.75" customHeight="1">
      <c r="A209" s="129"/>
      <c r="B209" s="129"/>
      <c r="C209" s="129"/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spans="1:26" ht="15.75" customHeight="1">
      <c r="A210" s="129"/>
      <c r="B210" s="129"/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spans="1:26" ht="15.75" customHeight="1">
      <c r="A211" s="129"/>
      <c r="B211" s="129"/>
      <c r="C211" s="129"/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spans="1:26" ht="15.75" customHeight="1">
      <c r="A212" s="129"/>
      <c r="B212" s="129"/>
      <c r="C212" s="129"/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spans="1:26" ht="15.75" customHeight="1">
      <c r="A213" s="129"/>
      <c r="B213" s="129"/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spans="1:26" ht="15.75" customHeight="1">
      <c r="A214" s="129"/>
      <c r="B214" s="129"/>
      <c r="C214" s="129"/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spans="1:26" ht="15.75" customHeight="1">
      <c r="A215" s="129"/>
      <c r="B215" s="129"/>
      <c r="C215" s="129"/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spans="1:26" ht="15.75" customHeight="1">
      <c r="A216" s="129"/>
      <c r="B216" s="129"/>
      <c r="C216" s="129"/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spans="1:26" ht="15.75" customHeight="1">
      <c r="A217" s="129"/>
      <c r="B217" s="129"/>
      <c r="C217" s="129"/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spans="1:26" ht="15.75" customHeight="1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spans="1:26" ht="15.75" customHeight="1">
      <c r="A219" s="129"/>
      <c r="B219" s="129"/>
      <c r="C219" s="129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spans="1:26" ht="15.75" customHeight="1">
      <c r="A220" s="129"/>
      <c r="B220" s="129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F2"/>
  </mergeCells>
  <printOptions horizontalCentered="1" verticalCentered="1"/>
  <pageMargins left="0.39370078740157483" right="0.39370078740157483" top="0.39370078740157483" bottom="0.39370078740157483" header="0" footer="0"/>
  <pageSetup paperSize="5" scale="77" fitToHeight="0" orientation="landscape" r:id="rId1"/>
  <headerFooter>
    <oddHeader>&amp;C&amp;A</oddHeader>
    <oddFooter>&amp;R&amp;K00-024Anexo 2 PCR-GU-01 v2 16/02/2026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Instructivo</vt:lpstr>
      <vt:lpstr>1.Presupuesto</vt:lpstr>
      <vt:lpstr>2.Base general</vt:lpstr>
      <vt:lpstr>3.Detalle de pagos LEP</vt:lpstr>
      <vt:lpstr>4.Resumen INFORME</vt:lpstr>
      <vt:lpstr>5.Gráficas</vt:lpstr>
      <vt:lpstr>'3.Detalle de pagos LEP'!_FilterDatabase_0</vt:lpstr>
      <vt:lpstr>'3.Detalle de pagos LEP'!_FilterDatabase_0_0</vt:lpstr>
      <vt:lpstr>'3.Detalle de pagos LEP'!_FilterDatabase_0_0_0</vt:lpstr>
      <vt:lpstr>'3.Detalle de pagos LEP'!_FilterDatabase_0_0_0_0</vt:lpstr>
      <vt:lpstr>'3.Detalle de pagos LEP'!Print_Area_0</vt:lpstr>
      <vt:lpstr>'3.Detalle de pagos LEP'!Print_Area_0_0</vt:lpstr>
      <vt:lpstr>'3.Detalle de pagos LEP'!Print_Area_0_0_0</vt:lpstr>
      <vt:lpstr>'3.Detalle de pagos LEP'!Print_Area_0_0_0_0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Dianita</dc:creator>
  <cp:lastModifiedBy>Alejandra</cp:lastModifiedBy>
  <dcterms:created xsi:type="dcterms:W3CDTF">2026-02-06T02:26:10Z</dcterms:created>
  <dcterms:modified xsi:type="dcterms:W3CDTF">2026-02-17T13:56:36Z</dcterms:modified>
</cp:coreProperties>
</file>